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leisy.giraldo\Desktop\LEISY YURANI GIRALDO\DOCUMENTOS\2023\MAYO\PUBLICACION\"/>
    </mc:Choice>
  </mc:AlternateContent>
  <xr:revisionPtr revIDLastSave="0" documentId="13_ncr:1_{1CAF4316-2F78-4C3A-BF81-53795D6945B0}" xr6:coauthVersionLast="47" xr6:coauthVersionMax="47" xr10:uidLastSave="{00000000-0000-0000-0000-000000000000}"/>
  <bookViews>
    <workbookView xWindow="-120" yWindow="-120" windowWidth="29040" windowHeight="15840" xr2:uid="{00000000-000D-0000-FFFF-FFFF00000000}"/>
  </bookViews>
  <sheets>
    <sheet name="BASE  2023" sheetId="4" r:id="rId1"/>
  </sheets>
  <externalReferences>
    <externalReference r:id="rId2"/>
  </externalReferences>
  <definedNames>
    <definedName name="_xlnm._FilterDatabase" localSheetId="0" hidden="1">'BASE  2023'!$A$1:$T$339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3" i="4" l="1"/>
  <c r="O3" i="4"/>
  <c r="O4" i="4"/>
  <c r="O5" i="4"/>
  <c r="O6" i="4"/>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8" i="4"/>
  <c r="O89" i="4"/>
  <c r="O90" i="4"/>
  <c r="O91" i="4"/>
  <c r="O92" i="4"/>
  <c r="O93" i="4"/>
  <c r="O94" i="4"/>
  <c r="O95" i="4"/>
  <c r="O96" i="4"/>
  <c r="O97" i="4"/>
  <c r="O98" i="4"/>
  <c r="O99" i="4"/>
  <c r="O100" i="4"/>
  <c r="O101" i="4"/>
  <c r="O102" i="4"/>
  <c r="O103" i="4"/>
  <c r="O104" i="4"/>
  <c r="O105" i="4"/>
  <c r="O106" i="4"/>
  <c r="O107" i="4"/>
  <c r="O108" i="4"/>
  <c r="O109" i="4"/>
  <c r="O110" i="4"/>
  <c r="O111" i="4"/>
  <c r="O112" i="4"/>
  <c r="O113" i="4"/>
  <c r="O114" i="4"/>
  <c r="O115" i="4"/>
  <c r="O116" i="4"/>
  <c r="O117" i="4"/>
  <c r="O118" i="4"/>
  <c r="O119" i="4"/>
  <c r="O120" i="4"/>
  <c r="O121" i="4"/>
  <c r="O122" i="4"/>
  <c r="O123" i="4"/>
  <c r="O124" i="4"/>
  <c r="O125" i="4"/>
  <c r="O126" i="4"/>
  <c r="O127" i="4"/>
  <c r="O128" i="4"/>
  <c r="O129" i="4"/>
  <c r="O130" i="4"/>
  <c r="O131" i="4"/>
  <c r="O132" i="4"/>
  <c r="O134" i="4"/>
  <c r="O135" i="4"/>
  <c r="O136" i="4"/>
  <c r="O137" i="4"/>
  <c r="O138" i="4"/>
  <c r="O139" i="4"/>
  <c r="O140" i="4"/>
  <c r="O141" i="4"/>
  <c r="O142" i="4"/>
  <c r="O143" i="4"/>
  <c r="O144" i="4"/>
  <c r="O145" i="4"/>
  <c r="O147" i="4"/>
  <c r="O149" i="4"/>
  <c r="O150" i="4"/>
  <c r="O151" i="4"/>
  <c r="O152" i="4"/>
  <c r="O153" i="4"/>
  <c r="O154" i="4"/>
  <c r="O155" i="4"/>
  <c r="O156" i="4"/>
  <c r="O157" i="4"/>
  <c r="O158" i="4"/>
  <c r="O159" i="4"/>
  <c r="O160" i="4"/>
  <c r="O161" i="4"/>
  <c r="O162" i="4"/>
  <c r="O163" i="4"/>
  <c r="O164" i="4"/>
  <c r="O165" i="4"/>
  <c r="O166" i="4"/>
  <c r="O167" i="4"/>
  <c r="O168" i="4"/>
  <c r="O169" i="4"/>
  <c r="O170" i="4"/>
  <c r="O171" i="4"/>
  <c r="O172" i="4"/>
  <c r="O173" i="4"/>
  <c r="O174" i="4"/>
  <c r="O175" i="4"/>
  <c r="O176" i="4"/>
  <c r="O177" i="4"/>
  <c r="O178" i="4"/>
  <c r="O179" i="4"/>
  <c r="O180" i="4"/>
  <c r="O181" i="4"/>
  <c r="O182" i="4"/>
  <c r="O183" i="4"/>
  <c r="O184" i="4"/>
  <c r="O185" i="4"/>
  <c r="O186" i="4"/>
  <c r="O187" i="4"/>
  <c r="O188" i="4"/>
  <c r="O189" i="4"/>
  <c r="O190" i="4"/>
  <c r="O191" i="4"/>
  <c r="O192" i="4"/>
  <c r="O193" i="4"/>
  <c r="O194" i="4"/>
  <c r="O195" i="4"/>
  <c r="O196" i="4"/>
  <c r="O197" i="4"/>
  <c r="O198" i="4"/>
  <c r="O199" i="4"/>
  <c r="O200" i="4"/>
  <c r="O201" i="4"/>
  <c r="O202" i="4"/>
  <c r="O203" i="4"/>
  <c r="O204" i="4"/>
  <c r="O205" i="4"/>
  <c r="O206" i="4"/>
  <c r="O207" i="4"/>
  <c r="O208" i="4"/>
  <c r="O209" i="4"/>
  <c r="O210" i="4"/>
  <c r="O211" i="4"/>
  <c r="O212" i="4"/>
  <c r="O213" i="4"/>
  <c r="O214" i="4"/>
  <c r="O215" i="4"/>
  <c r="O216" i="4"/>
  <c r="O217" i="4"/>
  <c r="O218" i="4"/>
  <c r="O219" i="4"/>
  <c r="O220" i="4"/>
  <c r="O221" i="4"/>
  <c r="O222" i="4"/>
  <c r="O223" i="4"/>
  <c r="O224" i="4"/>
  <c r="O225" i="4"/>
  <c r="O226" i="4"/>
  <c r="O227" i="4"/>
  <c r="O228" i="4"/>
  <c r="O229" i="4"/>
  <c r="O230" i="4"/>
  <c r="O231" i="4"/>
  <c r="O232" i="4"/>
  <c r="O233" i="4"/>
  <c r="O234" i="4"/>
  <c r="O235" i="4"/>
  <c r="O236" i="4"/>
  <c r="O237" i="4"/>
  <c r="O238" i="4"/>
  <c r="O239" i="4"/>
  <c r="O240" i="4"/>
  <c r="O241" i="4"/>
  <c r="O242" i="4"/>
  <c r="O243" i="4"/>
  <c r="O244" i="4"/>
  <c r="O245" i="4"/>
  <c r="O246" i="4"/>
  <c r="O247" i="4"/>
  <c r="O248" i="4"/>
  <c r="O249" i="4"/>
  <c r="O250" i="4"/>
  <c r="O251" i="4"/>
  <c r="O252" i="4"/>
  <c r="O253" i="4"/>
  <c r="O254" i="4"/>
  <c r="O255" i="4"/>
  <c r="O256" i="4"/>
  <c r="O257" i="4"/>
  <c r="O258" i="4"/>
  <c r="O259" i="4"/>
  <c r="O260" i="4"/>
  <c r="O261" i="4"/>
  <c r="O262" i="4"/>
  <c r="O263" i="4"/>
  <c r="O264" i="4"/>
  <c r="O265" i="4"/>
  <c r="O266" i="4"/>
  <c r="O267" i="4"/>
  <c r="O268" i="4"/>
  <c r="O269" i="4"/>
  <c r="O270" i="4"/>
  <c r="O271" i="4"/>
  <c r="O272" i="4"/>
  <c r="O273" i="4"/>
  <c r="O274" i="4"/>
  <c r="O275" i="4"/>
  <c r="O276" i="4"/>
  <c r="O277" i="4"/>
  <c r="O278" i="4"/>
  <c r="O279" i="4"/>
  <c r="O280" i="4"/>
  <c r="O281" i="4"/>
  <c r="O282" i="4"/>
  <c r="O283" i="4"/>
  <c r="O284" i="4"/>
  <c r="O285" i="4"/>
  <c r="O286" i="4"/>
  <c r="O287" i="4"/>
  <c r="O288" i="4"/>
  <c r="O289" i="4"/>
  <c r="O290" i="4"/>
  <c r="O291" i="4"/>
  <c r="O292" i="4"/>
  <c r="O293" i="4"/>
  <c r="O294" i="4"/>
  <c r="O295" i="4"/>
  <c r="O296" i="4"/>
  <c r="O297" i="4"/>
  <c r="O298" i="4"/>
  <c r="O299" i="4"/>
  <c r="O300" i="4"/>
  <c r="O301" i="4"/>
  <c r="O302" i="4"/>
  <c r="O304" i="4"/>
  <c r="O305" i="4"/>
  <c r="O306" i="4"/>
  <c r="O307" i="4"/>
  <c r="O308" i="4"/>
  <c r="O309" i="4"/>
  <c r="O310" i="4"/>
  <c r="O311" i="4"/>
  <c r="O312" i="4"/>
  <c r="O313" i="4"/>
  <c r="O314" i="4"/>
  <c r="O315" i="4"/>
  <c r="O316" i="4"/>
  <c r="O317" i="4"/>
  <c r="O318" i="4"/>
  <c r="O319" i="4"/>
  <c r="O320" i="4"/>
  <c r="O321" i="4"/>
  <c r="O322" i="4"/>
  <c r="O323" i="4"/>
  <c r="O324" i="4"/>
  <c r="O325" i="4"/>
  <c r="O326" i="4"/>
  <c r="O327" i="4"/>
  <c r="O328" i="4"/>
  <c r="O329" i="4"/>
  <c r="O330" i="4"/>
  <c r="O331" i="4"/>
  <c r="O332" i="4"/>
  <c r="O333" i="4"/>
  <c r="O336" i="4"/>
  <c r="O337" i="4"/>
  <c r="O338" i="4"/>
  <c r="O2" i="4"/>
</calcChain>
</file>

<file path=xl/sharedStrings.xml><?xml version="1.0" encoding="utf-8"?>
<sst xmlns="http://schemas.openxmlformats.org/spreadsheetml/2006/main" count="2090" uniqueCount="645">
  <si>
    <t>PROYECTO</t>
  </si>
  <si>
    <t xml:space="preserve">CEDULA </t>
  </si>
  <si>
    <t>SUSCRIPCION</t>
  </si>
  <si>
    <t>INICIO</t>
  </si>
  <si>
    <t>FINAL</t>
  </si>
  <si>
    <t xml:space="preserve">PLAZO MESES </t>
  </si>
  <si>
    <t>PLAZO EN DIAS</t>
  </si>
  <si>
    <t>OBJETO</t>
  </si>
  <si>
    <t xml:space="preserve">VALOR DEL CONTRATO </t>
  </si>
  <si>
    <t xml:space="preserve">NOMBRES COMPLETOS </t>
  </si>
  <si>
    <t xml:space="preserve">VIGENCIA </t>
  </si>
  <si>
    <t xml:space="preserve">NO.  CONTRATO   </t>
  </si>
  <si>
    <t>OSCAR IVAN ESPINEL MOLANO</t>
  </si>
  <si>
    <t>JOSE VICENTE RAMIREZ QUEVEDO</t>
  </si>
  <si>
    <t>O23011605570000001907</t>
  </si>
  <si>
    <t>JESUS DAVID DIAZ CAMPOS</t>
  </si>
  <si>
    <t>JUAN FELIPE GALINDO NIÑO</t>
  </si>
  <si>
    <t>EDI LILIANA HERNANDEZ GOMEZ</t>
  </si>
  <si>
    <t>ERIKA JULIETH VILLAMIL HIGUERA</t>
  </si>
  <si>
    <t>JUAN CARLOS GOMEZ MELGAREJO</t>
  </si>
  <si>
    <t>NASLY DANIELA SANCHEZ BERNAL</t>
  </si>
  <si>
    <t>JENNY ANDREA ROCHA GARCIA</t>
  </si>
  <si>
    <t>MARIA ANGELICA NARANJO HERRERA</t>
  </si>
  <si>
    <t>CLARA MARIA MOJICA CORTES</t>
  </si>
  <si>
    <t>JHORMAN LOHADWER MELO ARENAS</t>
  </si>
  <si>
    <t>OSCAR LEONARDO MARIN BARBOSA</t>
  </si>
  <si>
    <t>JOHN EDWARD PAEZ HUERTAS</t>
  </si>
  <si>
    <t>JOSE JOAQUIN OCAMPO TEJADA</t>
  </si>
  <si>
    <t>MARIA ISABEL PADILLA ULLOA</t>
  </si>
  <si>
    <t>ANDRES FELIPE FERNANDEZ RUBIANO</t>
  </si>
  <si>
    <t>PRESTAR SUS SERVICIOS COMO INSTRUCTOR DE FORMACIÓN DEPORTIVA EN LA EJECUCIÓN DE LAS ACTIVIDADES PREVISTAS PARA LA IMPLEMENTACIÓN DE LOS PROGRAMAS, PROCESOS DE FORMACIÓN DEPORTIVA Y LA ESTRATEGIA DE CUIDADO EN EL TERRITORIO EN LA LOCALIDAD DE PUENTE ARANDA.</t>
  </si>
  <si>
    <t>OLGA MILENA OSPINA MONSALVE</t>
  </si>
  <si>
    <t>WILLER JONNE ARTEAGA PEREZ</t>
  </si>
  <si>
    <t>NESTOR OVIDIO ALFONSO GUERRERO</t>
  </si>
  <si>
    <t xml:space="preserve">ANULADO </t>
  </si>
  <si>
    <t>OSCAR DANIEL PEREZ CUELLO</t>
  </si>
  <si>
    <t>Prestar los servicios profesionales para desarrollar acciones y estrategias orientadas a la prevención de violencia infantil, violencia intrafamiliar y/o violencia sexual y la promoción del buen trato.</t>
  </si>
  <si>
    <t>JUAN FELIPE IGLESIAS PEREZ</t>
  </si>
  <si>
    <t>SANDRA ROCIO OSPINO MANJARRES</t>
  </si>
  <si>
    <t>EDISON ALEJANDRO AGUDELO ROJAS</t>
  </si>
  <si>
    <t>EDGAR FELIPE RODRIGUEZ MORENO</t>
  </si>
  <si>
    <t>CAMILO ANDRES OSPINA HOSTOS</t>
  </si>
  <si>
    <t>NATALIA MATILDE ALVARADO OLAYA</t>
  </si>
  <si>
    <t>ANGIE MARCELA ALVARADO GAONA</t>
  </si>
  <si>
    <t>23-09-20223</t>
  </si>
  <si>
    <t>IRMA LISETTE AREVALO GARCIA</t>
  </si>
  <si>
    <t>RAYMOND ALEXANDER JIMENEZ ARTEAGA</t>
  </si>
  <si>
    <t>CLAUDIA ANDREA BOLIVAR CUCHIA</t>
  </si>
  <si>
    <t>GINA VANESSA SILVA GOMEZ</t>
  </si>
  <si>
    <t>INGRID JAZMIN VEGA CASTIBLANCO</t>
  </si>
  <si>
    <t>WILSON FABIO QUINTERO ROJAS</t>
  </si>
  <si>
    <t>PAOLA ANDREA GIRALDO GANTIVA</t>
  </si>
  <si>
    <t>DIEGO FERNANDO PAEZ ECHEVERRY</t>
  </si>
  <si>
    <t>NURY YAMIRA LUIS ZAPATA</t>
  </si>
  <si>
    <t>LUIS MARIO SOSA RUEDA</t>
  </si>
  <si>
    <t>MAURICIO ANDRES AVELLANEDA TAMAYO</t>
  </si>
  <si>
    <t>ANDREA MERCEDES ESGUERRA ALVIS</t>
  </si>
  <si>
    <t>OSCAR LEONARDO SANCHEZ HERRERA</t>
  </si>
  <si>
    <t>Prestar los servicios técnicos para la operación, seguimiento y cumplimiento de los procedimientos del servicio apoyos para la seguridad económica Tipo C e ingreso mínimo</t>
  </si>
  <si>
    <t>FABIAN ARTURO CHACON OSPINA</t>
  </si>
  <si>
    <t>GLORIA LUCIA PINTOR VARGAS</t>
  </si>
  <si>
    <t>HUGO ALEXANDER RUBIO HERRERA</t>
  </si>
  <si>
    <t>JUAN SEBASTIAN MAYORGA CIFUENTES</t>
  </si>
  <si>
    <t>MISAEL ALEJANDRO PINEDA SUAREZ</t>
  </si>
  <si>
    <t>OSCAR GIHOVANY MEDINA CARROLL</t>
  </si>
  <si>
    <t>OSCAR SANTIAGO DUARTE ROA</t>
  </si>
  <si>
    <t>TIPO DE CONTRATO</t>
  </si>
  <si>
    <t>JOHN MAURICIO MORALES TORRES</t>
  </si>
  <si>
    <t>WILLIAM EDUARDO VILLALOBOS MARTINEZ</t>
  </si>
  <si>
    <t>CONTRATO DE PRESTACION DE SERVICIOS PROFESIONALES</t>
  </si>
  <si>
    <t>CONTRATO DE PRESTACION DE SERVICIOS DE APOYO A LA GESTION</t>
  </si>
  <si>
    <t>O23011604490000001905</t>
  </si>
  <si>
    <t>O23011601170000001885</t>
  </si>
  <si>
    <t>O23011601060000001893</t>
  </si>
  <si>
    <t>O23011601210000001890</t>
  </si>
  <si>
    <t>O23011605570000001908</t>
  </si>
  <si>
    <t>O23011603430000001902</t>
  </si>
  <si>
    <t>O23011602380000002005</t>
  </si>
  <si>
    <t>O23011601200000001887</t>
  </si>
  <si>
    <t>O23011601060000001894</t>
  </si>
  <si>
    <t>O23011602340000002004</t>
  </si>
  <si>
    <t>O23011603480000001904</t>
  </si>
  <si>
    <t>O23011603390000001900</t>
  </si>
  <si>
    <t>O23011601010000001881</t>
  </si>
  <si>
    <t>O23011603450000001903</t>
  </si>
  <si>
    <t>O23011603400000001901</t>
  </si>
  <si>
    <t>O23011601060000001897</t>
  </si>
  <si>
    <t>O23011602300000002002</t>
  </si>
  <si>
    <t>O23011605550000001906</t>
  </si>
  <si>
    <t>O23011601240000001630</t>
  </si>
  <si>
    <t>SANTIAGO  JIMENEZ LARA</t>
  </si>
  <si>
    <t>WILLIAM MATEO CUEVAS GARZON</t>
  </si>
  <si>
    <t>BRYAN ALFONSO NIÑO VELEZ</t>
  </si>
  <si>
    <t>ANDRES FELIPE CAPERA SANCHEZ</t>
  </si>
  <si>
    <t>ANDREA CATALINA GARCIA FLOREZ</t>
  </si>
  <si>
    <t>ADRIANA YINETH JOJOA SOLER</t>
  </si>
  <si>
    <t>LUISA FERNANDA LEON CEPEDA</t>
  </si>
  <si>
    <t>LEYSI YURANI GIRALDO MEDINA</t>
  </si>
  <si>
    <t>SANDRA JULIETA IBARRA RUIZ</t>
  </si>
  <si>
    <t>ANA MARIA CUADROS CASTRO</t>
  </si>
  <si>
    <t>EDGAR RICARDO LEON VARGAS</t>
  </si>
  <si>
    <t>JOSE YECID MORENO BERNAL</t>
  </si>
  <si>
    <t>HUMBERTO HORACIO DEMOYA MORALES</t>
  </si>
  <si>
    <t>NAYIB SELENIA CALIFA GARZON</t>
  </si>
  <si>
    <t>ELIZABETH  PEÑA SALAZAR</t>
  </si>
  <si>
    <t>JULIAN  OSORIO ARROYO</t>
  </si>
  <si>
    <t>SERGIO HERNANDO POVEDA SANABRIA</t>
  </si>
  <si>
    <t>FELIPE  USECHE USECHE</t>
  </si>
  <si>
    <t>MARIA ISABEL MONTENEGRO SACHICA</t>
  </si>
  <si>
    <t>MARTHA EDITH HERNANDEZ ARIZA</t>
  </si>
  <si>
    <t>ARNULFO  ESPITIA PIRAGAUTA</t>
  </si>
  <si>
    <t>OSCAR IVAN BRUGES ORTEGA</t>
  </si>
  <si>
    <t>OSCAR EDUARDO ROMERO ARTEAGA</t>
  </si>
  <si>
    <t>ANDRES DAVID MARTINEZ ALVAREZ</t>
  </si>
  <si>
    <t>MARIA XIMENA MESA CARDENAS</t>
  </si>
  <si>
    <t>LIZETH NATALIA RUIZ GONZALEZ</t>
  </si>
  <si>
    <t>JOHN WILLIAM REY RODRIGUEZ</t>
  </si>
  <si>
    <t>GIOVANNI  BERNAL MORENO</t>
  </si>
  <si>
    <t>CATALINA  BEDOYA GONZALEZ</t>
  </si>
  <si>
    <t>EDSON EDIÑO RONCANCIO LADINO</t>
  </si>
  <si>
    <t>CARMEN ELENA CASTRO RICO</t>
  </si>
  <si>
    <t>BEATRIZ HELENA PEREZ PARRA</t>
  </si>
  <si>
    <t>OSCAR ORLANDO TORRES RODRIGUEZ</t>
  </si>
  <si>
    <t>ROGER MAURICIO FORERO RIVERA</t>
  </si>
  <si>
    <t>KELLY MAGNOLIA BEJARANO RIVERA</t>
  </si>
  <si>
    <t>CIELO PIEDAD HERRERA TRIANA</t>
  </si>
  <si>
    <t>LAURA CAROLINA VILLATE LEON</t>
  </si>
  <si>
    <t>DEINIS FILIMON BARBOSA CRISTANCHO</t>
  </si>
  <si>
    <t>EDGAR  BUSTOS BARON</t>
  </si>
  <si>
    <t>OSCAR IVAN BARRETO GOMEZ</t>
  </si>
  <si>
    <t>DIEGO ALEJANDRO ALDANA AREVALO</t>
  </si>
  <si>
    <t>HERNAN  GOMEZ ESPITIA</t>
  </si>
  <si>
    <t>LUZ NELLY VILLATE AVENDA¿¿O</t>
  </si>
  <si>
    <t>LIDA JANNETH TAMAYO ROJAS</t>
  </si>
  <si>
    <t>EDGARD  SIERRA CARDOZO</t>
  </si>
  <si>
    <t>ADRIANA  CRUZ MEJIA</t>
  </si>
  <si>
    <t>MARIA CAMILA PINEDA RAMIREZ</t>
  </si>
  <si>
    <t>DIEGO ENRIQUE BUENO TRIVIÑO</t>
  </si>
  <si>
    <t>ROSSEMBERTH  GUTIERREZ AGUILAR</t>
  </si>
  <si>
    <t>PEDRO PABLO DUARTE URIZA</t>
  </si>
  <si>
    <t>ANA DOLORES CASTRO VASQUEZ</t>
  </si>
  <si>
    <t>HENRY  CASTRO SANCHEZ</t>
  </si>
  <si>
    <t>ABRAHAM  PEREZ ROMERO</t>
  </si>
  <si>
    <t>NEIDEL FERNEY CASTRO PEREZ</t>
  </si>
  <si>
    <t>JUAN ALFREDO TORRES PRIETO</t>
  </si>
  <si>
    <t>ANDRES CAMILO ACOSTA JIMENEZ</t>
  </si>
  <si>
    <t>CAMILO  GUERRERO LARA</t>
  </si>
  <si>
    <t>DIANA MILENA RAMOS AVILA</t>
  </si>
  <si>
    <t>JOHN EDUARDO CHARRY ACOSTA</t>
  </si>
  <si>
    <t>WILLINGTON IVAN CASTILLO ROMERO</t>
  </si>
  <si>
    <t>CRISTIAN JAVIER CASTAÑO OSORIO</t>
  </si>
  <si>
    <t>DIEGO FERNANDO BETANCOURT RINCON</t>
  </si>
  <si>
    <t>GUSTAVO ADOLFO LOPEZ SANCHEZ</t>
  </si>
  <si>
    <t>LUIS EDUARDO JIMENEZ LARA</t>
  </si>
  <si>
    <t>DANIEL ARMANDO SANDOVAL NIETO</t>
  </si>
  <si>
    <t>EDITH PILAR CANO BELTRAN</t>
  </si>
  <si>
    <t>MIREYA  RUGE PARDO</t>
  </si>
  <si>
    <t>MERY  LEON RODRIGUEZ</t>
  </si>
  <si>
    <t>RAFAEL ARTURO JAQUE TENJO</t>
  </si>
  <si>
    <t>CAMILA ANDREA CULMA HUERFANO</t>
  </si>
  <si>
    <t>ANGIE NATALIA BELTRAN SANCHEZ</t>
  </si>
  <si>
    <t>VICTOR ALFONSO CRUZ SANCHEZ</t>
  </si>
  <si>
    <t>CRISTIAN DAVID GUZMAN MARIN</t>
  </si>
  <si>
    <t>PABLO ANDRES MONTIEL BELTRAN</t>
  </si>
  <si>
    <t>FELIPE ANDRES TRUJILLO MUNOZ</t>
  </si>
  <si>
    <t>JORGE ENRIQUE GAMBA QUIROGA</t>
  </si>
  <si>
    <t>ELIZABETH  ECHEVERRY JIMENEZ</t>
  </si>
  <si>
    <t>LAURA VIVIANA BARRAGAN CRUZ</t>
  </si>
  <si>
    <t>MARLENE  TORRES RODRIGUEZ</t>
  </si>
  <si>
    <t>MARTHA ISABEL LINARES HENAO</t>
  </si>
  <si>
    <t>DANIEL  PEÑA ROJAS</t>
  </si>
  <si>
    <t>WILLIAM ERNESTO PULIDO AMAYA</t>
  </si>
  <si>
    <t>VICTORIA HELENA DURAN RIVERA</t>
  </si>
  <si>
    <t>BLANCA GISETH PAEZ HERNANDEZ</t>
  </si>
  <si>
    <t>DOUGLAS ALEXANDER JIMENEZ SOSA</t>
  </si>
  <si>
    <t>YENNY KATHERINE SILVA PICO</t>
  </si>
  <si>
    <t>DARLIN  AVIRAMA RAMIREZ</t>
  </si>
  <si>
    <t>JUAN PABLO GUTIERREZ FIERRO</t>
  </si>
  <si>
    <t>CLAUDIA MARGARITA NIÑO SANCHEZ</t>
  </si>
  <si>
    <t>LILAURA  GUZMAN MARIN</t>
  </si>
  <si>
    <t>JHON ALEXANDER PAEZ FAJARDO</t>
  </si>
  <si>
    <t>JOHANNA PAOLA AVENDAÑO GARCIA</t>
  </si>
  <si>
    <t>BLAS FERNANDO LONDOÑO DIAZ</t>
  </si>
  <si>
    <t>JUAN MANUEL REYES RAMIREZ</t>
  </si>
  <si>
    <t>JESUS ALEJANDRO FIGUEROA CAICEDO</t>
  </si>
  <si>
    <t>OSWALDO  VARGAS GIL</t>
  </si>
  <si>
    <t>JAROL LEONARDO CHAVES BRICENO</t>
  </si>
  <si>
    <t>JUAN EDUARDO BOHORQUEZ RUIZ</t>
  </si>
  <si>
    <t>JULIAN ANDRES CASTRO</t>
  </si>
  <si>
    <t>LUIS EDUARDO CORTES GARAY</t>
  </si>
  <si>
    <t>NEIR  LOMBO VILLADIEGO</t>
  </si>
  <si>
    <t>OSCAR IVAN CORTES GUTIERREZ</t>
  </si>
  <si>
    <t>JENNY PAOLA PALOMA ORTIZ</t>
  </si>
  <si>
    <t>ANGELICA ROCIO AVENDAÑO QUIROZ</t>
  </si>
  <si>
    <t>JOSE LUIS CORTES SANCHEZ</t>
  </si>
  <si>
    <t>MARIA CLEMENCIA IZA SANTIESTEBAN</t>
  </si>
  <si>
    <t>ADRIANA MARIA SALAZAR VASQUEZ</t>
  </si>
  <si>
    <t>PETER STEVEN ZIPACON MELO</t>
  </si>
  <si>
    <t>NICOLAS ESTEBAN MEDINA LEON</t>
  </si>
  <si>
    <t>CAMILO ANDRES VARELA BARRETO</t>
  </si>
  <si>
    <t>CARLOS EDUARDO PEÑA</t>
  </si>
  <si>
    <t>DIANA LUCIA SANCHEZ PEREZ</t>
  </si>
  <si>
    <t>DIEGO  NOY LOPEZ</t>
  </si>
  <si>
    <t>GLADYS  MEDINA GARCIA</t>
  </si>
  <si>
    <t>HERNAN FELIPE SOLANO GARCIA</t>
  </si>
  <si>
    <t>NELSON DAVID VERA GALLO</t>
  </si>
  <si>
    <t>JUAN SEBASTIAN RODRIGUEZ LEON</t>
  </si>
  <si>
    <t>REINALDO  TERRIOS ANDRADE</t>
  </si>
  <si>
    <t>GERMAN RAUL USECHE POLANCO</t>
  </si>
  <si>
    <t>HENRY GIANCARLO GUEVARA MILA</t>
  </si>
  <si>
    <t>CAROLINA  ROBLEDO RESTREPO</t>
  </si>
  <si>
    <t>GERMAN ANDRES BOLIVAR ARBOLEDA</t>
  </si>
  <si>
    <t>HECTOR MAURICIO CARRILLO SILVA</t>
  </si>
  <si>
    <t>KAREN JINETH POVEDA ALVAREZ</t>
  </si>
  <si>
    <t>MYLTON ORLANDO RIOS OSPINA</t>
  </si>
  <si>
    <t>DAVID ESTEBAN LLANOS FONSECA</t>
  </si>
  <si>
    <t>MARIO ALBERTO D COSTA SERRANO</t>
  </si>
  <si>
    <t>SANDRA LILIANA PLAZAS DUARTE</t>
  </si>
  <si>
    <t>DIANA CAROLINA ABRIL CUERVO</t>
  </si>
  <si>
    <t>ALEXANDER  PICO GUTIERREZ</t>
  </si>
  <si>
    <t>JUAN SEBASTIAN RENTERIA VARGAS</t>
  </si>
  <si>
    <t>ANA BEATRIZ CUERVO RODRIGUEZ</t>
  </si>
  <si>
    <t>JOSE ORLANDO RUIZ GARCIA</t>
  </si>
  <si>
    <t>MARIA DEL TRANSITO AYALA GARCIA</t>
  </si>
  <si>
    <t>GLADYS ALCIRA USAQUEN DIAZ</t>
  </si>
  <si>
    <t>OSCAR OMERO CARRILLO SANDOVAL</t>
  </si>
  <si>
    <t>VICTOR HUGO HUERTAS PRADA</t>
  </si>
  <si>
    <t>IVON CATALINA AVENDAÑO CARRANZA</t>
  </si>
  <si>
    <t>LISSETTE ALEJANDRA CORREDOR PINEDA</t>
  </si>
  <si>
    <t>MARIA FERNANDA MORA RAMIREZ</t>
  </si>
  <si>
    <t>CRISTIAN CAMILO MUÑOZ ECHEVERRI</t>
  </si>
  <si>
    <t>CLAUDIA PATRICIA VALLEJO GUTIERREZ</t>
  </si>
  <si>
    <t>DIEGO MAURICIO RODRIGUEZ GAMBOA</t>
  </si>
  <si>
    <t>LUZ MARIANA BARRAGAN CAMARGO</t>
  </si>
  <si>
    <t>EDILBERTO  GIRALDO SUAREZ</t>
  </si>
  <si>
    <t>PABLO EMILIO ROZO GAVILAN</t>
  </si>
  <si>
    <t>ANDRES MARTIN RAMIREZ BOCIGA</t>
  </si>
  <si>
    <t>OSCAR YESID CONDIA PEREZ</t>
  </si>
  <si>
    <t>HECTOR  TOVAR ORDOÑEZ</t>
  </si>
  <si>
    <t>CLAUDIA LORENA FAJARDO ROMERO</t>
  </si>
  <si>
    <t>DIANA CATALINA ROMERO TORRES</t>
  </si>
  <si>
    <t>LINA FERNANDA OCAMPO GOMEZ</t>
  </si>
  <si>
    <t>OSCAR OSWALDO MEDINA CAMARGO</t>
  </si>
  <si>
    <t>JAVIER MAURICIO PUENTES GALVIS</t>
  </si>
  <si>
    <t>SANDRA ESPERANZA CLAVIJO RAMOS</t>
  </si>
  <si>
    <t>JUAN FRANCISCO GALVEZ JUNCA</t>
  </si>
  <si>
    <t>CRISTIAN DAVID MEDINA LEON</t>
  </si>
  <si>
    <t>SUSAN JHOANN VARGAS CASTRO</t>
  </si>
  <si>
    <t>JUAN PABLO ORDOÑEZ</t>
  </si>
  <si>
    <t>JUAN FERNANDO PIÑEROS BAEZ</t>
  </si>
  <si>
    <t>VIVIANA  OTALORA GONZALEZ</t>
  </si>
  <si>
    <t>JUAN SEBASTIAN BALLESTEROS GOMEZ</t>
  </si>
  <si>
    <t>DIANA MILENA QUIVANO SANTACRUZ</t>
  </si>
  <si>
    <t>JOSE EDUARDO MAYA MEDINA</t>
  </si>
  <si>
    <t>NURY  ABRIL SANCHEZ</t>
  </si>
  <si>
    <t>JHON SEBASTIAN SOTO CUERVO</t>
  </si>
  <si>
    <t>SANDRA YANNETTE LANCHEROS PORRAS</t>
  </si>
  <si>
    <t>IVAN ALBERTO TORRES PARGA</t>
  </si>
  <si>
    <t>FELIX ALFREDO FORERO GARCIA</t>
  </si>
  <si>
    <t>PAULA ANDREA RIVEROS HERRERA</t>
  </si>
  <si>
    <t>LEIDY MARIA MAHECHA SIERRA</t>
  </si>
  <si>
    <t>ADRIANA DEL PILAR SANCHEZ MARTINEZ</t>
  </si>
  <si>
    <t>CECILIA  SOSA GOMEZ</t>
  </si>
  <si>
    <t>NELLY JANETH MORA OLIVERO</t>
  </si>
  <si>
    <t>GONZALO  GUZMAN NARANJO</t>
  </si>
  <si>
    <t>FRANCISCO ANTONIO TORRES TORRES</t>
  </si>
  <si>
    <t>STEVE GUILLERMO VALDES GUEVARA</t>
  </si>
  <si>
    <t>MARIO FRANCISCO BERNAL JARAMILLO</t>
  </si>
  <si>
    <t>JERSON  GUTIERREZ AGUILAR</t>
  </si>
  <si>
    <t>GINETH PAOLA ROJAS RODRIGUEZ</t>
  </si>
  <si>
    <t>JERONIMO  CARDENAS LINARES</t>
  </si>
  <si>
    <t>WILSON  CAPERA RODRIGUEZ</t>
  </si>
  <si>
    <t>ESTID GIOVANNY OVALLE GUERRERO</t>
  </si>
  <si>
    <t>NAZLY YAZMIN GOMEZ QUINTERO</t>
  </si>
  <si>
    <t>LUIS GUILLERMO NEISA LOPEZ</t>
  </si>
  <si>
    <t>DIANA MILENA CHAVARRO MELO</t>
  </si>
  <si>
    <t>DAVID ANDRES PRECIADO GUTIERREZ</t>
  </si>
  <si>
    <t>SAMANTA STHEPANY PARDO PENAGOS</t>
  </si>
  <si>
    <t>MALLORY VALENTINA HERRERA CANTOR</t>
  </si>
  <si>
    <t>ANGELA MARIA SILVA HERRERA</t>
  </si>
  <si>
    <t>LIDA FLOR COLPAS CABALLERO</t>
  </si>
  <si>
    <t>JORGE ANDRES OVALLE MONTAÑEZ</t>
  </si>
  <si>
    <t>MARIA MARGARITA RIOS ARIZA</t>
  </si>
  <si>
    <t>LIZETH JULIETH PEREZ VARGAS</t>
  </si>
  <si>
    <t>JOSE DAVID QUINTERO PEÑA</t>
  </si>
  <si>
    <t>JUAN FELIPE VERGARA AYALA</t>
  </si>
  <si>
    <t>DANIEL ARTURO SOCHE</t>
  </si>
  <si>
    <t>GONZALO  CASTRO CORAL</t>
  </si>
  <si>
    <t>YOLANDA  CHAUX BAUTISTA</t>
  </si>
  <si>
    <t>HAROLD ALFONSO GARZON PINEDA</t>
  </si>
  <si>
    <t>ZULAY NATALIA BECERRA MARTINEZ</t>
  </si>
  <si>
    <t>DICCI JASVEIDI MARTINEZ VELASCO</t>
  </si>
  <si>
    <t>JOSE ERNESTO SARMIENTO</t>
  </si>
  <si>
    <t>HERNAN DARIO COCUNUBO GARCIA</t>
  </si>
  <si>
    <t>DIEGO FELIPE JIMENEZ ZAPATA</t>
  </si>
  <si>
    <t>DIMAS HUMBERTO PARRA ORTIZ</t>
  </si>
  <si>
    <t>ANDREA CAROLINA HERRERA FUENTES</t>
  </si>
  <si>
    <t>JULIETH VANESSA GARCIA CARDENAS</t>
  </si>
  <si>
    <t>PAULA CRISTINA CONTRERAS MATEUS</t>
  </si>
  <si>
    <t>LEIDY CATALINA VELOZA RODRIGUEZ</t>
  </si>
  <si>
    <t>ROSA MARIA PATIÑO</t>
  </si>
  <si>
    <t>YEIMMY JOHANNA BEJARANO BEJARANO</t>
  </si>
  <si>
    <t>DIANA PAOLA RODRIGUEZ MORENO</t>
  </si>
  <si>
    <t>CARLOS ANDRES MACIAS SANABRIA</t>
  </si>
  <si>
    <t>LEIDY VANESSA NIETO ROJAS</t>
  </si>
  <si>
    <t>PRESTAR LOS SERVICIOS PROFESIONALES ESPECIALIZADOS BRINDANDO APOYO JURÍDICO AL DESPACHO Y AL ÁREA DE GESTIÓN PARA EL DESARROLLO LOCAL, EN LOS ASPECTOS PRECONTRACTUALES, CONTRACTUALES Y POST CONTRACTUALES DE LOS PROCESOS DE CONTRATACION DEL FDL DE PUENTE ARANDA. SIPSE 82703</t>
  </si>
  <si>
    <t>PRESTAR SUS SERVICIOS PROFESIONALES ESPECIALIZADOS BRINDADO APOYO JURÍDICO PARA EL AREA DE GESTION PARA EL DESARROLLO LOCAL Y EL DESPACHO DE LA ALCALDIA LOCAL DE PUENTE ARANDA. SIPSE 82871</t>
  </si>
  <si>
    <t>PRESTAR LOS SERVICIOS PROFESIONALES AL DESPACHO DE LA ALCALDÍA LOCAL DE PUENTE ARANDA PARA APOYAR LA EJECUCION INTEGRAL DE LOS ASUNTOS ADMINISTRATIVOS DE SU COMPETENCIA. SIPSE 82769</t>
  </si>
  <si>
    <t>PRESTAR LOS SERVICIOS PROFESIONALES ESPECIALIZADOS AL DESPACHO DE LA ALCALDÍA LOCAL DE PUENTE ARANDA PARA APOYAR LA EJECUCION INTEGRAL DE LOS ASUNTOS ADMINISTRATIVOS DE SU COMPETENCIA. SIPSE 82756</t>
  </si>
  <si>
    <t>PRESTAR SUS SERVICIOS TECNICOS EN EL DESPACHO DE LA ALCALDIA LOCAL CON EL FIN DE CONTRIBUIR EN LAS ACTIVIDADES ASISTENCIALES Y DE GESTION, DE CONFORMIDAD CON LOS ESTUDIOS PREVIOS. SIPSE 82934</t>
  </si>
  <si>
    <t>PRESTAR LOS SERVICIOS PROFESIONALES ESPECIALIZADOS BRINDANDO APOYO JURÍDICO AL DESPACHO Y AL ÁREA DE GESTIÓN PARA EL DESARROLLO LOCAL, EN LOS ASPECTOS DE GESTION POLICIVA. SIPSE 82673</t>
  </si>
  <si>
    <t>PRESTAR SUS SERVICIOS PROFESIONALES APOYANDO JURIDICAMENTE LAS ETAPAS DE LOS PROCESOS DE CONTRATACION Y TEMAS RELACIONADOS CON CONTROL POLITICO QUE CURSAN EN EL FONDO DE DESARROLLO LOCAL DE PUENTE ARANDA. SIPSE 82818</t>
  </si>
  <si>
    <t>PRESTAR SUS SERVICIOS PROFESIONALES APOYANDO JURIDICAMENTE LAS ETAPAS DE LOS PROCESOS DE CONTRATACION Y TEMAS RELACIONADOS CON CONTROL POLITICO QUE  CURSAN EN EL FONDO DE DESARROLLO LOCAL DE PUENTE ARANDA. SIPSE 82818</t>
  </si>
  <si>
    <t>PRESTAR LOS SERVICIOS PROFESIONALES PARA APOYAR JURIDICAMENTE EN LOS PROCESOS PRECONTRACTUALES Y CONTRACTUALES DEL FONDO DE DESARROLLO LOCAL DE PUENTE ARANDA. SIPSE 85515</t>
  </si>
  <si>
    <t>PRESTACION DE SERVICIOS PROFESIONALES PARA APOYAR AL AREA DE GESTION PARA EL DESARROLLO LOCAL EN TEMAS DE CONTRATACION Y MANEJO DE LA PLATAFORMA SIPSE DE CONFORMIDAD CON LOS ESTUDIOS PREVIOS. SIPSE 82917</t>
  </si>
  <si>
    <t>PRESTACION DE SERVICIOS TECNICOS PARA APOYAR LAS ETAPAS PRECONTRACTUAL, CONTRACTUAL Y POST-CONTRACTUAL DE LOS PROCESOS DE ADQUISICION DE BIENES Y SERVICIOS QUE REALICE EL FONDO DE DESARROLLO LOCAL DE PUENTE ARANDA. SIPSE 85320</t>
  </si>
  <si>
    <t>PRESTAR LOS SERVICIOS PROFESIONALES PARA APOYAR JURIDICAMENTE EN LOS PROCESOS PRECONTRACTUALES Y CONTRACTUALES DEL FONDO DE DESARROLLO LOCAL DE PUENTE ARANDA. SIPSE 82877</t>
  </si>
  <si>
    <t>PRESTAR LOS SERVICIOS PROFESIONALES AL DESPACHO DEL ALCALDE LOCAL DE PUENTE ARANDA, EN LA REVISION Y CONTROL DE LAS ACTIVIDADES, DOCUMENTOS Y TRAMITES Y LA EJECUCIÓN INTEGRAL DE LOS ASUNTOS ADMINISTRATIVOS DE SU COMPETENCIA. SIPSE 82789</t>
  </si>
  <si>
    <t>PRESTAR LOS SERVICIOS PROFESIONALES AL DESPACHO DE LA ALCALDÍA LOCAL DE PUENTE ARANDA PARA APOYAR LOS PROCEDIMIENTOS RELACIONADOS A PLANES, PROGRAMAS Y PROYECTOS CON ASUNTOS ADMINISTRATIVOS DE SU COMPETENCIA. SIPSE 82927</t>
  </si>
  <si>
    <t>PRESTAR SUS SERVICIOS PROFESIONALES AL DESPACHO REALIZANDO CONSOLIDACION Y/O PARAMETRIZACION Y/O ANALISIS Y/O INFORMES CON EL FIN DE OBTENER ESTADISTICAS DE LAS ORGANIZACIONES SOCIALES, CULTURALES, EMPRESARIALES DE LA LOCALIDAD DE PUENTE ARANDA QUE CONTRIBUYAN A LA TOMA DE DECISIONES. SIPSE 82849</t>
  </si>
  <si>
    <t>PRESTAR SUS SERVICIOS PROFESIONALES AL DESPACHO DE LA ALCALDÍA LOCAL PARA APOYAR EL TRÁMITE DE LOS ASUNTOS DE SU COMPETENCIA, ATENCIÓN DE LOS DERECHOS DE PETICIÓN, CONSOLIDAR LAS PROPOSICIONES Y SOLICITUDES DE LOS ENTES DE CONTROL, DE ACUERDO A LOS ESTUDIOS PREVIOS. SIPSE 82807</t>
  </si>
  <si>
    <t>PRESTAR SUS SERVICIOS PROFESIONALES ESPECIALIZADOS PARA APOYAR JURÍDICAMENTE AL ALCALDE LOCAL EN EL SEGUIMIENTO, CONTROL, IMPLEMENTACION, SUSTENTACION E IMPULSO DE LAS ACTUACIONES ADMINISTRATIVAS QUE CURSAN EN LA ALCALDÍA LOCAL RELACIONADO CON LOS TEMAS DE ACTIVIDAD COMERCIAL, ESPACIO PUBLICO Y PROPIEDAD HORIZONTAL. SIPSE 83335</t>
  </si>
  <si>
    <t>PRESTAR SUS SERVICIOS PARA APOYAR EL PROCESO DE RADICACION Y DISTRIBUCION DE LA CORRESPONDENCIA, ASI COMO LA ATENCION EN LA VENTANILLA CDI DE LA ALCALDIA LOCAL DE PUENTE ARANDA SIPSE: 83127</t>
  </si>
  <si>
    <t>PRESTAR SUS SERVICIOS COMO APOYO TECNICO EN EL DESARROLLO DE LAS ACTIVIDADES Y PROCESOS RELACIONADOS CON LOS PROYECTOS DE EDUCACION QUE ADELANTA EL FONDO DE DESARROLLO LOCAL DE PUENTE ARANDA. SIPSE 85405</t>
  </si>
  <si>
    <t>PRESTAR LOS SERVICIOS DE APOYO A LA GESTION AL FONDO DE DESARROLLO LOCAL DE PUENTE ARANDA, PARA ACOMPAÑAR LOS PROCESOS DE FORTALECIMIENTO DE LA CULTURA CIUDADANA Y LA PREVENCION DE ACCIONES DELICTIVAS Y COMPORTAMIENTOS QUE ATENTEN CONTRA LA SEGURIDAD Y LA CONVIVENCIA CIUDADANA. SIPSE 83405</t>
  </si>
  <si>
    <t>APOYAR Y DAR SOPORTE TECNICO AL ADMINISTRADOR Y USUARIO FINAL DE LA RED DE SISTEMAS Y TECNOLOGIA E INFORMACION DE LA ALCALDIA LOCAL SIPSE: 83282</t>
  </si>
  <si>
    <t>PRESTAR SERVICIOS PROFESIONALES ESPECIALIZADOS EN EL AREA DE GESTION DEL DESARROLLO LOCAL PARA REALIZAR EL SEGUIMIENTO Y APOYAR LOS PROCESOS TENDIENTES A LOGRAR EL CUMPLIMIENTO DE LAS METAS DEL PLAN DE DESARROLLO LOCAL Y LA EJECUCION DE LOS PROYECTOS DE INVERSION PREVISTOS PARA LA VIGENCIA. SIPSE 83770</t>
  </si>
  <si>
    <t>PRESTAR LOS SERVICIOS DE APOYO EN TEMAS DE GESTION AMBIENTAL RELACIONADOCON ACCIONES DE ARBOLADO URBANO, RIESGOS Y CAMBIO CLIMATICO EN LA LOCALIDAD DE PUENTE ARANDA. Sipse 83444</t>
  </si>
  <si>
    <t>PRESTAR SUS SERVICIOS PROFESIONALES PARA APOYAR LOS ASUNTOS RELACIONADOS CON SEGURIDAD CIUDADANA, CONVIVENCIA Y PREVENCION DE CONFLICTOS, VIOLENCIAS Y DELITOS EN LA LOCALIDAD. SIPSE 83409</t>
  </si>
  <si>
    <t>PRESTAR SUS SERVICIOS PARA APOYAR EL PROCESO DE RADICACIÓN Y DISTRIBUCION DE LA CORRESPONDENCIA, ASI COMO LA ATENCION EN LA VENTANILLA CDI DE LA ALCALDÍA LOCAL DE PUENTE ARANDA SIPSE: 83121</t>
  </si>
  <si>
    <t>APOYAR TECNICAMENTE LAS DISTINTAS ETAPAS DE LOS PROCESOS DE COMPETENCIA DE LAS INSPECCIONES DE POLICIA DE LA LOCALIDAD, SEGUN REPARTO. SIPSE: 82345 (5)</t>
  </si>
  <si>
    <t>APOYAR JURIDICAMENTE LA EJECUCION DE LAS ACCIONES REQUERIDAS PARA EL TRAMITE E IMPULSO PROCESAL DE LAS ACTUACIONES CONTRAVENCIONALES/QUERELLA QUE CURSEN EN LAS INSPECCIONES DE POLICIA DE LA LOCALIDAD SIPSE: 82215</t>
  </si>
  <si>
    <t>PRESTAR SUS SERVICIOS PROFESIONALES PARA LA IMPLEMENTACION DE LAS ACCIONES Y LINEAMIENTOS TECNICOS SURTIDOS DEL PROGRAMA DE GESTION DOCUMENTAL Y DEMAS INSTRUMENTOS TECNICOS ARCHIVISTICOS SIPSE: 83185</t>
  </si>
  <si>
    <t>PRESTAR LOS SERVICIOS DE APOYO A LA GESTION PARA REALIZAR EL PROCESO DE RADICACION, NOTIFICACION Y ENTREGA DE LA CORRESPONDENCIA INTERNA Y EXTERNA DE LA ALCALDIA LOCAL PUENTE ARANDA SIPSE: 83106 (2)</t>
  </si>
  <si>
    <t>PRESTAR SERVICIOS PROFESIONALES PARA CONTRIBUIR EN LA GESTION, SEGUIMIENTO Y CONTROL DE LOS PROCESOS Y PROCEDIMIENTOS QUE MANEJA EL FONDO DE DESARROLLO LOCAL DE PUENTE ARANDA SIPSE: 82961</t>
  </si>
  <si>
    <t>PRESTAR EL SERVICIO DE CONDUCCION PARA LOS VEHICULOS PROPIEDAD DEL FONDODE DESARROLLO LOCAL Y LOS QUE SE LE ASIGNEN, DE CONFORMIDAD CON LOS ESTUDIOS PREVIOS SIPSE: 83139 (3)</t>
  </si>
  <si>
    <t>PRESTAR LOS SERVICIOS PROFESIONALES PARA APOYAR LA FORMULACION, EVALUACIÓN Y SEGUIMIENTO DE PROYECTOS DE INFRAESTRUCTURA DEL PLAN DE DESARROLLO LOCAL PUENTE ARANDA. SIPSE 83212</t>
  </si>
  <si>
    <t>APOYAR LA GESTION DOCUMENTAL DE LA ALCALDIA LOCAL EN LA IMPLEMENTACION DE LOS PROCESOS DE CLASIFICACION, ORDENACION, SELECCION NATURAL, FOLIACION, IDENTIFICACION, LEVANTAMIENTO DE INVENTARIOS, ALMACENAMIENTO Y APLICACION DE PROTOCOLOS DE ELIMINACION Y TRANSFERENCIAS DOCUMENTALES.SIPSE: 83195</t>
  </si>
  <si>
    <t>PRESTAR SUS SERVICIOS COMO INSTRUCTOR DE FORMACION DEPORTIVA EN LA EJECUCION DE LAS ACTIVIDADES PREVISTAS PARA LA IMPLEMENTACION DE LOS PROGRAMAS, PROCESOS DE FORMACION DEPORTIVA Y LA ESTRATEGIA DE CUIDADO ENEL TERRITORIO EN LA LOCALIDAD DE PUENTE ARANDA. SIPSE 85106</t>
  </si>
  <si>
    <t>PRESTAR LOS SERVICIOS DE APOYO AL FONDO DE DESARROLLO LOCAL DE PUENTE ARANDA EN LA GESTION DE LOS TRAMITES ADMINISTRATIVOS RELACIONADOS CON SEGURIDAD CIUDADANA Y CONVIVENCIA DE LA LOCALIDAD. SIPSE 83391</t>
  </si>
  <si>
    <t>PRESTAR SUS SERVICIOS PROFESIONALES PARA APOYAR JURÍDICAMENTE LA EJECUCIÓN DE LAS ACCIONES REQUERIDAS PARA EL IMPULSO Y TRAMITE PROCESAL DE ACTUACIONES ADMINISTRATIVAS Y DE INSPECCION, VIGILANCIA Y CONTROL DE COMPETENCIA DE LA ALCALDÍA LOCAL SIPSE: 83817</t>
  </si>
  <si>
    <t>PRESTAR LOS SERVICIOS PROFESIONALES PARA FORMULAR E IMPLEMENTAR ESTRATEGIAS DE EMPRENDIMIENTO EN COORDINACION CON LAS DIFERENTES ENTIDADES DE LA LOCALIDAD, EMPRESARIOS E INDUSTRIALES QUE MEJOREN LAS CONDICIONES DE LOS CIUDADANOS DE LA LOCALIDAD. SIPSE 83762</t>
  </si>
  <si>
    <t>PRESTAR SUS SERVICIOS PROFESIONALES PARA APOYAR LA ESTRUCTURACION, FORMULACION, EVALUACION Y SEGUIMIENTO DE LA PLANEACION ESTRATEGICA Y PROYECTOS DE INVERSION DEL FONDO DE DESARROLLO LOCAL DE PUENTE ARANDA. SIPSE 83920</t>
  </si>
  <si>
    <t>PRESTAR LOS SERVICIOS PROFESIONALES REQUERIDOS PARA APOYAR LA FORMULACION, PROCESO DE CONTRATACION, EVALUACION Y SEGUIMIENTO DE LOS LOS PROYECTOS RELACIONADOS CON EL SECTOR CULTURA QUE SE ENCUENTRAN INCLUIDOS EN EL PLAN OPERATIVO ANUAL DE INVERSIONES, ASI COMO ADELANTAR EL PROCESO DE LIQUIDACION DE LOS CONTRATOS EJECUTADOS QUE LE SEAN ASIGNADOS. SIPSE 85383</t>
  </si>
  <si>
    <t>PRESTAR LOS SERVICIOS DE APOYO A LA GESTION EN LA IMPLEMENTACION DE LAS ESTRATEGIAS DE SENSIBILIZACION, FORMACION Y EDUCACION DE LOS PROYECTOS DE BIENESTAR ANIMAL EN LA LOCALIDAD DE PUENTE ARANDA Sipse 85346</t>
  </si>
  <si>
    <t>PRESTAR SUS SERVICIOS TECNICOS PARA APOYAR EL LEVANTAMIENTO, IDENTIFICACION, VERIFICACION Y ENTREGA DEL INVENTARIO FISICO EN EL AREA DE GESTION DEL DESARROLLO LOCAL DE LA ALCALDIA LOCAL DE PUENTE ARANDA. SIPSE: 82968 (2)</t>
  </si>
  <si>
    <t>PRESTAR LOS SERVICIOS PROFESIONALES PARA DESARROLLAR ACCIONES Y ESTRATEGIAS ORIENTADAS A LA PREVENCIÓN DE VIOLENCIA INFANTIL, VIOLENCIA VIOLENCIA INTRAFAMILIAR Y/O VIOLENCIA SEXUAL Y LA PROMOCIÓN DEL BUEN TRATO. SIPSE 85439</t>
  </si>
  <si>
    <t>PRESTAR SERVICIOS PROFESIONALES DE APOYO EN LOS TEMAS RELACIONADOS CON LA RED, GESTION TIC Y TODO LOS RECURSOS TECNOLOGICO DE LA ALCALDIA LOCAL PUENTE ARANDA SIPSE: 85162</t>
  </si>
  <si>
    <t>APOYAR AL EQUIPO DE PRENSA Y COMUNICACIONES DE LA ALCALDIA LOCAL EN LA CREACION, REALIZACION, PRODUCCION Y EDICION DE VIDEOS, ASI COMO EL REGISTRO, EDICION Y LA PRESENTACION DE FOTOGRAFIAS DE LOS ACONTECIMIENTOS, HECHOS Y EVENTOS EXTERNOS E INTERNOS DE LA ALCALDIA LOCAL, PARA SER UTILIZADOS COMO INSUMOS DE COMUNICACION EN LOS MEDIOS, ESPECIALMENTE ESCRITOS, DIGITALES Y AUDIOVISUALES. SIPSE: 84910</t>
  </si>
  <si>
    <t>PRESTAR LOS SERVICIOS PROFESIONALES REQUERIDOS PARA APOYAR LA FORMULACIÓN, PROCESO DE CONTRATACIÓN, EVALUACIÓN Y SEGUIMIENTO DE PROYECTOS INCLUIDOS EN EL PLAN DE DESARROLLO LOCAL VIGENTE ASÍ́ COMO LIQUIDACIÓN DE LOS CONTRATOS SUSCRITOS PARA SU EJECUCIÓN DE LOS PROYECTOS DE INVERSIÓN RELACIONADOS CON EL SECTOR SEGURIDAD, CONVIVENCIA Y JUSTICIA, EN ESPECIAL EL PROYECTO 1900 PUENTE ARANDA DE LA MANO CON LA PAZ Y LA RECONCILIACIÓN. SIPSE 83737</t>
  </si>
  <si>
    <t>APOYAR AL EQUIPO DE PRENSA Y COMUNICACIONES DE LA ALCALDIA LOCAL EN LA REALIZACION Y PUBLICACION DE CONTENIDOS DE REDES SOCIALES Y CANALES DE DIVULGACION DIGITAL (SITIO WEB) DE LA ALCALDIA LOCAL SIPSE: 83177</t>
  </si>
  <si>
    <t>APOYAR TECNICAMENTE LAS DISTINTAS ETAPAS DE LOS PROCESOS DE COMPETENCIA DE LA ALCALDIA LOCAL PARA LA DEPURACION DE ACTUACIONES ADMINISTRATIVAS. SIPSE: 85038</t>
  </si>
  <si>
    <t>PRESTAR LOS SERVICIOS PROFESIONALES REQUERIDOS PARA APOYAR LA FORMULACION, PROCESO DE CONTRATACION, EVALUACION Y SEGUIMIENTO DE LOS PROYECTOS RELACIONADOS CON EL SECTOR CULTURA QUE SE ENCUENTRAN INCLUIDOS EN EL PLAN OPERATIVO ANUAL DE INVERSIONES, ASI COMO ADELANTAR EL PROCESO DE LIQUIDACION DE LOS CONTRATOS EJECUTADOS QUE LE SEAN ASIGNADOS. SIPSE 83750</t>
  </si>
  <si>
    <t>APOYAR LA FORMULACION, EJECUCION, SEGUIMIENTO Y MEJORA CONTINUA DE LAS HERRAMIENTAS QUE CONFORMAN LA GESTION AMBIENTAL INSTITUCIONAL DE LA ALCALDIA LOCAL SIPSE: 83513</t>
  </si>
  <si>
    <t>PRESTAR LOS SERVICIOS PROFESIONALES REQUERIDOS PARA APOYAR LA FORMULACION, PROCESO DE CONTRATACION, EVALUACION, SEGUIMIENTO Y LIQUIDACION DE PROYECTOS, PARA ASEGURAR LA ADECUADA INVERSION DE RECURSOS LOCALES Y EL CUMPLIMIENTO DE LAS METAS DEL MISMO, EN LO REFERENTE AL PROYECTO 1887 "PUENTE ARANDA REFERENTE EN CULTURA, DEPORTE Y RECREACION". SIPSE 85468</t>
  </si>
  <si>
    <t>PRESTAR LOS SERVICIOS PROFESIONALES PARA LA OPERACION, PRESTACION, SEGUIMIENTO Y CUMPLIMIENTO DE LOS PROCEDIMIENTOS ADMINISTRATIVOS, OPERATIVOS Y PROGRAMATICOS DEL PROGRAMA DEL SERVICO DE APOYO ECONOMICO TIPO C Y EL PROGRAMA DE INGRESO MINIMO GARANTIZADO. SIPSE 84018</t>
  </si>
  <si>
    <t>PRESTAR SERVICIOS PROFESIONALES PARA REALIZAR LAS GESTIONES INHERENTES EN LA LIQUIDACIÓN, PAGO Y DEPURACIÓN DE OBLIGACIONES POR PAGAR DE LOS CONTRATOS SUSCRITOS POR EL FDL PUENTE ARANDA.SIPSE: 83693</t>
  </si>
  <si>
    <t>PRESTAR SUS SERVICIOS DE APOYO TECNICO AL DESPACHO DE LA ALCALDIA LOCAL EN LOS TRAMITES DE SU COMPETENCIA, PRINCIPALMENTE EN LO RELACIONADO CON EL TRAMITE DE LOS DESPACHOS COMISORIOS SIPSE: 82993</t>
  </si>
  <si>
    <t>PRESTAR SUS SERVICIOS PROFESIONALES ESPECIALIZADOS PARA APOYAR JURÍDICAMENTE AL ALCALDE LOCAL EN EL SEGUIMIENTO, CONTROL, IMPLEMENTACION, SUSTENTACION E IMPULSO DE LAS ACTUACIONES ADMINISTRATIVAS QUE CURSAN EN LA ALCALDÍA LOCAL RELACIONADO CON LOS TEMAS DE OBRAS Y URBANISMO SIPSE: 83726</t>
  </si>
  <si>
    <t>PRESTAR SUS SERVICIOS DE APOYO A LA GESTION EN LOS PUNTOS VIVE DIGITAL DE LA LOCALIDAD DE PUENTE ARANDA SIPSE: 85161 (2)</t>
  </si>
  <si>
    <t>PRESTAR LOS SERVICIOS PROFESIONALES REQUERIDOS PARA APOYAR LA FORMULACION, PROCESO DE CONTRATACION, EVALUACION, SEGUIMIENTO Y LIQUIDACION DE PROYECTOS, PARA ASEGURAR LA ADECUADA INVERSION DE RECURSOS LOCALES Y EL CUMPLIMIENTO DE LAS METAS DEL MISMO, EN LO REFERENTE AL PROYECTO 1887 "PUENTE ARANDA REFERENTE EN CULTURA, DEPORTE Y RECREACION". SIPSE 85453</t>
  </si>
  <si>
    <t>PRESTAR LOS SERVICIOS PROFESIONALES PARA DESARROLLAR ACCIONES Y ESTRATEGIAS ORIENTADAS A LA PREVENCIÓN DE VIOLENCIA INFANTIL, VIOLENCIA INTRAFAMILIAR Y/O VIOLENCIA SEXUAL Y LA PROMOCIÓN DEL BUEN TRATO. SIPSE 85442</t>
  </si>
  <si>
    <t>APOYAR TECNICAMENTE LAS DISTINTAS ETAPAS DE LOS PROCESOS DE COMPETENCIA DE LA ALCALDIA LOCAL PARA LA DEPURACION DE ACTUACIONES ADMINISTRATIVAS. SIPSE: 84091 (2)</t>
  </si>
  <si>
    <t>APOYAR JURIDICAMENTE LA EJECUCION DE LAS ACCIONES REQUERIDAS PARA EL TRAMITE E IMPULSO PROCESAL DE LAS ACTUACIONES CONTRAVENCIONALES/QUERELLAS QUE CURSEN EN LAS INSPECCIONES DE POLICIA DE LA LOCALIDAD SIPSE: 82215</t>
  </si>
  <si>
    <t>PRESTAR SUS SERVICIOS PROFESIONALES PARA  APOYAR LA GESTION DE LA CASA DEL CONSUMIDOR EN LA  ALCALDIA LOCAL SIPSE: 85376 (2)</t>
  </si>
  <si>
    <t>PRESTAR SUS SERVICIOS DE APOYO TECNICO A LAS DIFERENTES LABORES OPERATIVAS Y ADMINISTRATIVAS QUE SURJAN DE LA GESTION DE LA JUNTA ADMINISTRADORA LOCAL, DE ACUERDO CON LOS ESTUDIOS PREVIOS SIPSE: 83720</t>
  </si>
  <si>
    <t>PRESTAR SUS SERVICIOS PROFESIONALES PARA APOYAR LA GESTION DE LA CASA DEL CONSUMIDOR EN LA ALCALDIA LOCAL SIPSE: 85375 (2)</t>
  </si>
  <si>
    <t>APOYAR AL ALCALDE (SA) LOCAL EN LA PROMOCIÓN, ACOMPAÑAMIENTO, COORDINACIÓN Y ATENCIÓN DE LAS INSTANCIAS DE COORDINACIÓN INTERINSTITUCIONALES Y LAS INSTANCIAS DE PARTICIPACIÓN LOCALES, ASÍ COMO LOS PROCESOS COMUNITARIOS EN LA LOCALIDAD. SIPSE: 83725</t>
  </si>
  <si>
    <t>PRESTAR SERVICIOS PROFESIONALES AL AREA DE GESTION POLICIVA Y JURIDICA, PARA APOYAR LAS LABORES RELACIONADAS CON EL COBRO PERSUASIVO DE MULTAS Y SANCIONES PECUNIARIAS IMPUESTAS, ASI COMO REALIZAR EL REMISION Y SEGUIMIENTO DE LAS ACTUACIONES QUE DEBAN SURTIR PROCESO DE COBRO COACTIVO, DE ACUERDO CON LAS OBLIGACIONES Y COMPETENCIAS DE LA ALCALDIA LOCAL.          SIPSE:  85280</t>
  </si>
  <si>
    <t>APOYAR JURIDICAMENTE LA EJECUCION DE LAS ACCIONES REQUERIDAS PARA LA DEPURACION DE LAS ACTUACIONES ADMINISTRATIVAS QUE CURSAN EN LA ALCALDIA LOCAL. SIPSE: 84111 (5)</t>
  </si>
  <si>
    <t>PRESTAR SERVICIOS PROFESIONALES PARA APOYAR LA FORMULACION, PROCESO DE CONTRATACION, EVALUACION, SEGUIMIENTO Y LIQUIDACION RELACIONADOS CON LOSPROYECTOS AMBIENTALES DE INVERSION PARA ASEGURAR LA ADECUADA INVERSION DE RECURSOS LOCALES Y EL CUMPLIMIENTO DE LAS METAS DEL MISMO. Sipse 83487</t>
  </si>
  <si>
    <t>PRESTAR SUS SERVICIOS PROFESIONALES PARA APOYAR LAS ACTIVIDADES Y PROGRAMAS QUE PROMUEVAN EL EJERCICIO DEL DERECHO A LA PARTICIPACIÓN, ASÍ COMO LOS PROCESOS COMUNITARIOS EN LA LOCALIDAD SIPSE: 85321 (4)</t>
  </si>
  <si>
    <t>PRESTAR EL SERVICIO COMO CONDUCTOR DE LOS VEHICULOS QUE INTEGRAN EL PARQUE AUTOMOTOR DEL FDL PUENTE ARANDA SIPSE: 83144</t>
  </si>
  <si>
    <t>PRESTAR LOS SERVICIOS PROFESIONALES PARA DESARROLLAR ACCIONES Y ESTRATEGIAS ORIENTADAS A LA PREVENCIÓN DE VIOLENCIA INFANTIL, VIOLENCIA INTRAFAMILIAR Y/O VIOLENCIA SEXUAL Y LA PROMOCIÓN DEL BUEN TRATO. SIPSE 85430</t>
  </si>
  <si>
    <t>PRESTACION DE SERVICIOS TECNICOS PARA APOYAR LAS ETAPAS PRECONTRACTUAL, CONTRACTUAL Y POST-CONTRACTUAL DE LOS PROCESOS DE ADQUISICION DE BIENES Y SERVICIOS QUE REALICE EL FONDO DE DESARROLLO LOCAL DE PUENTE ARANDA. SIPSE 85322</t>
  </si>
  <si>
    <t>APOYAR EL (LA) ALCALDE (SA) LOCAL EN LA GESTIÓN DE LOS ASUNTOS RELACIONADOS CON SEGURIDAD CIUDADANA, CONVIVENCIA Y PREVENCIÓN DE CONFLICTIVIDADES, VIOLENCIAS Y DELITOS EN LA LOCALIDAD, DE CONFORMIDAD CON EL MARCO NORMATIVO APLICABLE EN LA MATERIA SIPSE: 85277</t>
  </si>
  <si>
    <t>PRESTAR SERVICIOS COMO APOYO A LA GESTIÓN EN LA ARTICULACIÓN Y CARACTERIZACIÓN DE LOS GRUPOS EMPRESARIALES, COMERCIALES Y DE EMPRENDEDORES QUE HACEN PARTE DE LA LOCALIDAD DE PUENTE ARANDA EN EL MARCO DEL PROYECTO 1893 “EMPLEO Y PRODUCTIVIDAD, UNA APUESTA DEL CONTRATO SOCIAL PARA PUENTE ARANDA”. SIPSE 85258</t>
  </si>
  <si>
    <t>PRESTAR SERVICIOS DE APOYO AL AREA DE GESTION DEL DESARROLLO EN LAS LABORES  ADMINISTRATIVAS  QUE REQUIERA LA JUNTA ADMINISTRADORA LOCAL DE   PUENTE ARANDA SIPSE: 83721</t>
  </si>
  <si>
    <t>PRESTAR SUS SERVICIOS PROFESIONALES AL DESPACHO DE LA ALCALDIA LOCAL PARA APOYAR EL TRAMITE DE LOS DESPACHOS COMISORIOS, DESCONGESTIONAR Y TRAMITAR LOS DERECHOS DE PETICION, CONSOLIDAR LAS PROPOSICIONES Y SOLICITUDES DE LOS ENTES DE CONTROL, ASI COMO EL APOYO AL AREA DE DE CONTRATACION, DE ACUERDO A LOS ESTUDIOS PREVIOS SIPSE: 82996 (2)</t>
  </si>
  <si>
    <t>APOYAR AL EQUIPO DE PRENSA Y COMUNICACIONES DE LA ALCALDIA LOCAL EN LA REALIZACION DE PRODUCTOS Y PIEZAS DIGITALES, IMPRESAS Y PUBLICITARIAS DEGRAN FORMATO Y DE ANIMACION GRAFICA, ASI COMO APOYAR LA PRODUCCION Y MONTAJE DE EVENTOS SIPSE: 83163</t>
  </si>
  <si>
    <t>PRESTAR SERVICIOS PROFESIONALES AL AREA DE GESTION POLICIVA Y JURIDICA, PARA APOYAR LAS LABORES RELACIONADAS CON EL COBRO PERSUASIVO DE MULTAS Y SANCIONES PECUNIARIAS IMPUESTAS, ASI COMO REALIZAR EL REMISION Y SEGUIMIENTO DE LAS ACTUACIONES QUE DEBAN SURTIR PROCESO DE COBRO COACTIVO, DE ACUERDO CON LAS OBLIGACIONES Y COMPETENCIAS DE LA ALCALDIA LOCAL SIPSE: 83723</t>
  </si>
  <si>
    <t>PRESTAR LOS SERVICIOS TÉCNICOS REQUERIDOS PARA APOYAR LA FORMULACIÓN, PROCESOS DE CONTRATACIÓN, EVALUACIÓN, SEGUIMIENTO Y LIQUIDACIÓN DE DE PROYECTOS PARA ASEGURAR LA ADECUADA INVERSIÓN DE RECURSOS LOCALES Y EL CUMPLIMIENTO DE LAS METAS DEL MISMO EN LO REFERENTE AL PROYECTO 1887 “PUENTE ARANDA REFERENTE EN CULTURA, DEPORTE Y RECREACION”. Sipse 87252</t>
  </si>
  <si>
    <t>PRESTAR LOS SERVICIOS DE APOYO A LA GESTION AL FONDO DE DESARROLLO LOCALDE PUENTE ARANDA, PARA ACOMPAÑAR LOS PROCESOS QUE SE ADELANTEN PARA PROTECCION Y USO ADECUADO DEL ESPACIO PUBLICO EN LA LOCALIDAD. Sipse 83637</t>
  </si>
  <si>
    <t>PRESTAR SERVICIOS PROFESIONALES PARA REALIZAR EL SEGUIMIENTO Y APOYAR LA GESTIÓN PARA GARANTIZAR EL DESARROLLO DEL PROGRAMA PARCEROS POR BOGOTÁ, COMPONENTE DEL PROYECTO DE INVERSIÓN 1881. SIPSE 85518</t>
  </si>
  <si>
    <t>PRESTAR LOS SERVICIOS PROFESIONALES PARA LA OPERACION, PRESTACION ,SEGUIMIENTO Y CUMPLIMIENTO DE LOS PROCEDIMIENTOS ADMINISTRATIVOS ,OPERATIVOS Y PROGRAMATICOS DEL SERVICIO APOYO ECONOMICO TIPO C ,QUE CONTRIBUYAN A LA GARANTIA DE LOS DERECHOS DE LA POBLACION MAYOR EN EL MARCO DE LA POLITICA PUBLICA SOCIAL PARA EL ENVEJECIMIENTO Y LA VEJEZ EN EL DISTRITO CAPITAL A CARGO DE LA ALCALDIA LOCAL. SIPSE 84036</t>
  </si>
  <si>
    <t>PRESTAR SERVICIOS PROFESIONALES PARA APOYAR LA GESTION DE LOS ASUNTOS RELACIONADOS CON SEGURIDAD CIUDADANA, CONVIVENCIA Y ESPACIO PUBLICO EN LA LOCALIDAD DE PUENTE ARANDA SIPSE: 83590</t>
  </si>
  <si>
    <t>PRESTAR SUS SERVICIOS PROFESIONALES PARA APOYAR JURÍDICAMENTE LA EJECUCIÓN DE LAS ACCIONES DE IVC REQUERIDAS EN LA ALCALDIA LOCAL CONFORME A SUS COMEPETENCIAS. SIPSE: 83949 (2)</t>
  </si>
  <si>
    <t>PRESTAR SERVICIOS COMO PROFESIONAL PARA LA EVALUACIÓN Y SEGUIMIENTO EN TEMAS DE VIOLENCIA INTRAFAMILIAR EN LOS COMPONENTES DE ORIENTACIÓN, ASESORÍA FAMILIAR, POSICIONAMIENTO Y PROMOCIÓN DEL BUEN TRATO. SIPSE 85516</t>
  </si>
  <si>
    <t>PRESTAR SUS SERVICIOS COMO INSTRUCTOR DEPORTIVO EN LA EJECUCION DE LAS ACTIVIDADES PREVISTAS PARA LA IMPLEMENTACION DE LOS PROGRAMAS Y ESTRATEGIAS DE ACTIVIDAD FISICA Y CUIDADO EN EL TERRITORIO EN LA LOCALIDAD DE PUENTE ARANDA. SIPSE 84946</t>
  </si>
  <si>
    <t>PRESTAR SUS SERVICIOS PROFESIONALES PARA APOYAR LA FORMULACION, PROCESO DE CONTRATACION, EVALUACION, SEGUIMIENTO Y LIQUIDACION RELACIONADOS CON EL PROYECTO DE INVERSION 1897 PARA ASEGURAR LA ADECUADA INVERSION DE RECURSOS LOCALES Y EL CUMPLIMIENTO DE LAS METAS DEL MISMO. SIPSE 85367</t>
  </si>
  <si>
    <t>APOYAR AL EQUIPO DE PRENSA Y COMUNICACIONES DE LA ALCALDIA LOCAL EN LA REALIZACION DE PRODUCTOS Y PIEZAS DIGITALES, IMPRESAS Y PUBLICITARIAS DEGRAN FORMATO Y DE ANIMACION GRAFICA, ASI COMO APOYAR LA PRODUCCION Y MONTAJE DE EVENTOS SIPSE: 83043</t>
  </si>
  <si>
    <t>PRESTAR LOS SERVICIOS PROFESIONALES REQUERIDOS PARA APOYAR LA FORMULACION, PROCESO DE CONTRATACION, EVALUACION Y SEGUIMIENTO DE LOS PROYECTOS RELACIONADOS CON EL SECTOR SALUD QUE SE ENCUENTRAN INCLUIDOS EN EL PLAN OPERATIVO ANUAL DE INVERSIONES, ASI COMO ADELANTAR EL PROCESO DE LIQUIDACION DE LOS CONTRATOS EJECUTADOS QUE LE SEAN ASIGNADOS." SIPSE: 83741 (2)</t>
  </si>
  <si>
    <t>APOYAR JURIDICAMENTE LA EJECUCION DE LAS ACCIONES REQUERIDAS PARA LA DEPURACION DE LAS ACTUACIONES ADMINISTRATIVAS QUE CURSAN EN LA ALCALDIA LOCAL. SIPSE: 83498</t>
  </si>
  <si>
    <t>PRESTAR LOS SERVICIOS PROFESIONALES COMO ENLACE EN LOS TEMAS DE GESTION DE RIESGOS Y CAMBIO CLIMATICO DSGR-CC, EN LA LOCALIDAD DE PUENTE ARANDA SIPSE: 83523</t>
  </si>
  <si>
    <t>PRESTAR SUS SERVICIOS TÉCNICOS EN EL FORTALECIMIENTO DE LOS PROGRAMAS DE DEPORTES DE LA ALCALDÍA LOCAL DE PUENTE ARANDA. SIPSE 85123</t>
  </si>
  <si>
    <t>PRESTAR SERVICIOS PROFESIONALES PARA REALIZAR LAS GESTIONES INHERENTES EN LA LIQUIDACIÓN, PAGO Y DEPURACIÓN DE OBLIGACIONES POR PAGAR DE LOS CONTRATOS SUSCRITOS POR EL FDL PUENTE ARANDA. SIPSE 85390</t>
  </si>
  <si>
    <t>PRESTAR SERVICIOS PROFESIONALES PARA APOYAR LA ARTICULACIÓN CON LOS GRUPOS EMPRESARIALES, COMERCIALES, Y DIFERENTES GRUPOS DE PARTICIPACIÓN QUE HACEN PARTE DE LA LOCALIDAD DE PUENTE ARANDA. SIPSE 85288</t>
  </si>
  <si>
    <t>PRESTAR LOS SERVICIOS PROFESIONALES PARA LA OPERACION, PRESTACION, SEGUIMIENTO Y CUMPLIMIENTO DE LOS PROCEDIMIENTOS ADMINISTRATIVOS, OPERATIVOS Y PROGRAMATICOS DEL SERVICIO APOYO ECONOMICO TIPO C, QUE CONTRIBUYAN A LA GARANTIA DE LOS DERECHOS DE LA POBLACION MAYOR EN EL MARCO DE LA POLITICA PUBLICA SOCIAL PARA EL ENVEJECIMIENTO Y LA VEJEZ EN EL DISTRITO CAPITAL A CARGO DE LA ALCALDIA LOCAL. SIPSE 84036</t>
  </si>
  <si>
    <t>PRESTAR LOS SERVICIOS PROFESIONALES AL AREA DE GESTION POLICIVA Y JURIDICA EN EL REPARTO Y SEGUIMIENTO  DE LOS COMPARENDOS IMPUESTOS POR LA POLICIA NACIONAL SIPSE: 85053</t>
  </si>
  <si>
    <t>APOYAR EN LAS TAREAS OPERATIVAS DE CARACTER ARCHIVISTICO DESARROLLADAS EN LA ALCALDIA LOCAL PARA GARANTIZAR LA APLICACION CORRECTA DE LOS PROCEDIMIENTOS TECNICOS SIPSE: 83187</t>
  </si>
  <si>
    <t>PRESTAR SERVICIOS PROFESIONALES PARA REALIZAR LAS GESTIONES INHERENTES EN LA LIQUIDACIÓN, PAGO Y DEPURACIÓN DE OBLIGACIONES POR PAGAR DE LOS CONTRATOS SUSCRITOS POR EL FDL PUENTE ARANDA. SIPSE 85381</t>
  </si>
  <si>
    <t>PRESTAR SERVICIOS PROFESIONALES PARA APOYAR EL FORTALECIMIENTO, ACOMPAÑAMIENTO Y ARTICULACION CON LOS GRUPOS EMPRESARIALES, COMERCIALES Y DIFERENTES GRUPOS DE PARTICIPACION QUE HACEN PARTE DE LA LOCALIDAD DE PUENTE ARANDA. SIPSE 85245</t>
  </si>
  <si>
    <t>PRESTAR SERVICIOS PROFESIONALES AL AREA DE GESTION POLICIVA Y JURIDICA, PARA APOYAR LAS LABORES RELACIONADAS CON EL COBRO PERSUASIVO DE MULTAS Y SANCIONES PECUNIARIAS IMPUESTAS, ASI COMO REALIZAR EL REMISION Y SEGUIMIENTO DE LAS ACTUACIONES QUE DEBAN SURTIR PROCESO DE COBRO COACTIVO, DE ACUERDO CON LAS OBLIGACIONES Y COMPETENCIAS DE LA ALCALDIA LOCAL. Sipe 87095</t>
  </si>
  <si>
    <t>PRESTAR LOS SERVICIOS TECNICOS A LA GESTION AL FONDO DE DESARROLLO LOCALDE PUENTE ARANDA, PARA ACOMPAÑAR LOS PROCESOS QUE SE ADELANTEN PARA PROTECCION Y USO ADECUADO DEL ESPACIO PUBLICO EN LA LOCALIDAD. Sipse 84961</t>
  </si>
  <si>
    <t>PRESTAR SERVICIOS PROFESIONALES PARA REALIZAR LAS GESTIONES INHERENTES EN LA LIQUIDACIÓN, PAGO Y DEPURACIÓN DE OBLIGACIONES POR PAGAR DE LOS CONTRATOS SUSCRITOS POR EL FDL PUENTE ARANDA. SIPSE: 85414</t>
  </si>
  <si>
    <t>PRESTAR SUS SERVICIOS DE APOYO EN TEMAS ADMINISTRATIVOS Y LOGISTICOS QUEPROMUEVAN  EL FORTALECIMIENTO DE LA PARTICIPACION DE LAS ORGANIZACIONES NO FORMALES DE LA LOCALIDAD DE PUENTE ARANDA. SIPSE 85327</t>
  </si>
  <si>
    <t>APOYAR JURIDICAMENTE LA EJECUCION DE LAS ACCIONES REQUERIDAS PARA LA DEPURACION DE LAS ACTUACIONES ADMINISTRATIVAS QUE CURSAN EN LA ALCALDIA LOCAL. SIPSE: 85497</t>
  </si>
  <si>
    <t>APOYAR ADMINISTRATIVA Y ASISTENCIALMENTE A LAS INSPECCIONES DE POLICÍA DE LA LOCALIDAD SIPSE: 82357 (2)</t>
  </si>
  <si>
    <t>PRESTAR SUS SERVICIOS PROFESIONALES PARA APOYAR LA FORMULACION, PROCESO DE CONTRATACION, EVALUACION, SEGUIMIENTO Y LIQUIDACION RELACIONADOS CON EL PROYECTO DE INVERSION 1897 PARA ASEGURAR LA ADECUADA INVERSION DE RECURSOS LOCALES Y EL CUMPLIMIENTO DE LAS METAS DEL MISMO. SIPSE 85370</t>
  </si>
  <si>
    <t>APOYAR JURIDICAMENTE LA EJECUCION DE LAS ACCIONES REQUERIDAS PARA LA DEPURACION DE LAS ACTUACIONES ADMINISTRATIVAS QUE CURSAN EN LA  ALCALDIA LOCAL. SIPSE: 83455 (3)</t>
  </si>
  <si>
    <t>PRESTAR SUS SERVICIOS DE APOYO EN TEMAS ADMINISTRATIVOS Y LOGISTICOS QUE PROMUEVAN EL FORTALECIMIENTO DE LA PARTICIPACION DE LAS ORGANIZACIONES NO FORMALES DE LA LOCALIDAD DE PUENTE ARANDA.SIPSE: 85325</t>
  </si>
  <si>
    <t>PRESTAR SUS SERVICIOS PROFESIONALES PARA APOYAR LOS ASUNTOS RELACIONADOS CON SEGURIDAD CIUDADANA, CONVIVENCIA Y PREVENCION DE CONFLICTOS, VIOLENCIAS Y DELITOS EN LA LOCALIDAD SIPSE: 85272</t>
  </si>
  <si>
    <t>PRESTAR SERVICIOS COMO APOYO TECNICO EN LA ARTICULACIÓN CON LOS GRUPOS EMPRESARIALES, COMERCIALES, Y DIFERENTES GRUPOS DE PARTICIPACIÓN QUE HACEN PARTE DE LA LOCALIDAD DE PUENTE ARANDA. SIPSE 85261</t>
  </si>
  <si>
    <t>PRESTAR SUS SERVICIOS PROFESIONALES EN MARKETING, PUBLICIDAD PARA CREAR CONTENIDOS, APLICACIONES Y SOFTWARE ESPECIALIZADO PARA LOS EMPRESARIOS DE LA LOCALIDAD. SIPSE 85198</t>
  </si>
  <si>
    <t>PRESTAR SUS SERVICIOS DE APOYO EN TEMAS ADMINISTRATIVOS Y LOGISTICOS QUE PROMUEVAN  EL FORTALECIMIENTO DE LA PARTICIPACION DE LAS ORGANIZACIONES NO FORMALES DE LA LOCALIDAD DE PUENTE ARANDA. SIPSE: 85326</t>
  </si>
  <si>
    <t>APOYAR LA GESTION DOCUMENTAL DE LA ALCALDIA LOCAL EN LA IMPLEMENTACION DE LOS PROCESOS DE CLASIFCACION, ORDENACION, SELECCIÓN NATURAL, FOLIACION, IDENTIFICACION, LEVANTAMIENTO DE INVENTARIOS, ALMACENAMIENTO Y APLICACIÓN DE PROTOCOLOS DE ELIMINACION Y TRANSFERENCIAS DOCUMENTALES. SIPSE: 85024 (2)</t>
  </si>
  <si>
    <t>PRESTAR LOS SERVICIOS DE APOYO EN TEMAS DE GESTIÓN AMBIENTAL RELACIONADOCON ACCIONES DE HABITOS DE CONSUMO, RECICLAJE, CAMBIO CLIMATICO Y GESTIÓN AMBIENTAL EN LA LOCALIDAD DE PUENTE ARANDA.  Sipse 85234</t>
  </si>
  <si>
    <t>APOYAR JURIDICAMENTE LA EJECUCION DE LAS ACCIONES REQUERIDAS PARA EL TRAMITE E IMPULSO PROCESAL DE LAS ACTUACIONES CONTRAVENCIONALES / QUERELLAS QUE CURSEN EN LAS INSPECCIONES DE POLICIA DE LA LOCALIDAD. SIPSE: 85517</t>
  </si>
  <si>
    <t>APOYAR JURÍDICAMENTE A LA JUNTA ADMINISTRADORA LOCAL CON EL FIN DE CONTRIBUIR AL ADECUADO CUMPLIMIENTO DE LAS ATRIBUCIONES A SU CARGO. Sipse 87112</t>
  </si>
  <si>
    <t>PRESTAR LOS SERVICIOS PARA APOYAR EL DIAGNÓSTICO DE ESPACIO PÚBLICO ACCESIBLE DEL FONDO DE DESARROLLO LOCAL DE PUENTE ARANDA.Sipse 87032 (2)</t>
  </si>
  <si>
    <t>PRESTACION DE SERVICIOS PROFESIONALES PARA APOYAR Y BRINDAR ASISTENCIA TECNICA, ADMINISTRATIVA EN TEMA DE RIESGO Y ATENCION DE EMERGENCIAS EN LA LOCALIDAD. SIPSE: 85229</t>
  </si>
  <si>
    <t>APOYAR JURIDICAMENTE LA EJECUCION DE LAS ACCIONES REQUERIDAS PARA EL TRAMITE E IMPULSO PROCESAL DE LAS ACTUACIONES CONTRAVENCIONALES/QUERELLAQUE CURSEN EN LAS INSPECCIONES DE POLICIA DE LA LOCALIDAD SIPSE: 82215</t>
  </si>
  <si>
    <t>PRESTAR SERVICIOS PROFESIONALES EN EL AREA DE GESTION DEL     DESARROLLO LOCAL PARA REALIZAR EL SEGUIMIENTO Y APOYAR LA GESTION PARA GARANTIZAR LA EJECUCION ADECUADA DEL COMPONENTE INGRESO MINIMO GARANTIZADO QUE HACE PARTE DEL PROYECTO DE      INVERSION 1881 PUENTE ARANDA CUIDADORA Y PROTECTORA DE LA      POBLACION VULNERABLE. SIPSE 8537</t>
  </si>
  <si>
    <t>PRESTAR SUS SERVICIOS PROFESIONALES COMO DESARROLLADOR EN LA IMPLEMENTACION Y MANTENIMIENTO ADAPTATIVO Y EVOLUTIVO DE SOLUCIONES PARALOS SISTEMAS DE INFORMACIÓN APPS DE LA LOCALIDAD DE PUENTE ARANDA. SIPSE 85174</t>
  </si>
  <si>
    <t>PRESTAR SUS SERVICIOS PROFESIONALES PARA  APOYAR JURÍDICAMENTE A LA ALCALDÍA LOCAL DE PUENTE ARANDA CONFORME A SUS COMPETENCIAS. SIPSE: 83977</t>
  </si>
  <si>
    <t>APOYAR ADMINISTRATIVA Y ASISTENCIALMENTE A LAS INSPECCIONES DE POLICÍA DE LA LOCALIDAD SIPSE: 82359 (5)</t>
  </si>
  <si>
    <t>PRESTAR SUS SERVICIOS COMO PROFESIONAL PARA CARACTERIZAR LAS HUERTAS URBANAS, CAPACITAR A LAS PERSONAS ENCARGADAS DE LAS HUERTAS Y DEMÁS ACTIVIDADES PREVISTAS EN LA IMPLEMENTACIÓN DE LOS PROGRAMAS, PROCESOS DEAGRICULTURA URBANA EN EL TERRITORIO EN LA LOCALIDAD DE PUENTE ARANDA, DECONFORMIDAD CON LOS ESTUDIOS PREVIOS. SIPSE 58371</t>
  </si>
  <si>
    <t>PRESTAR SUS SERVICIOS PROFESIONALES PARA APOYAR A LA JUNTA ADMINISTRADORA LOCAL EN EL CUBRIMIENTO DE LAS ACTIVIDADES, PARTICIPACIONCIUDADANA Y COMUNICACIÓN ESTRATEGICA DE CONFORMIDAD CON LOS ESTUDIOS PREVIOS. Sipse 87249</t>
  </si>
  <si>
    <t>APOYAR TECNICAMENTE LA GESTION ADMINISTRATIVA EN EL AREA DE GESTION POLICIVA. Sipe 86857</t>
  </si>
  <si>
    <t>PRESTAR LOS SERVICIOS PROFESIONALES PARA FORMULAR E IMPLEMENTAR ESTRATEGIAS DE EMPRENDIMIENTO EN COORDINACION CON LAS DIFERENTES ENTIDADES DE LA LOCALIDAD, EMPRESARIOS E INDUSTRIALES QUE MEJOREN LAS CONDICIONES DE LOS CIUDADANOS DE LA LOCALIDAD. SIPSE 87088</t>
  </si>
  <si>
    <t>PRESTAR SUS SERVICIOS ASISTENCIALES EN TEMAS ADMINISTRATIVOS Y LOGISTICOS RELACIONADOS CON LOS PROYECTOS CULTURALES QUE ADELANTA EL FONDO DE DESARROLLO LOCAL DE PUENTE ARANDA. SIPSE 87175</t>
  </si>
  <si>
    <t>PRESTAR SERVICIOS COMO APOYO TECNICO EN LA ARTICULACIÓN CON LOS GRUPOS EMPRESARIALES, COMERCIALES, Y DIFERENTES GRUPOS DE PARTICIPACIÓN QUE QUE HACEN PARTE DE LA LOCALIDAD DE PUENTE ARANDA. Sipse 87085</t>
  </si>
  <si>
    <t>PRESTAR SUS SERVICIOS COMO PROFESIONAL PARA REALIZAR SEGUIMIENTO AL AGROPARQUE, CAPACITAR A LOS HUERTEROS Y DEMÁS ACTIVIDADES PREVISTAS EN LA IMPLEMENTACIÓN DE LOS PROGRAMAS, PROCESOS DE AGRICULTURA URBANA EN ELEL TERRITORIO EN LA LOCALIDAD DE PUENTE ARANDA, DE CONFORMIDAD CON LOS ESTUDIOS PREVIOS. Sipse 87020</t>
  </si>
  <si>
    <t>PRESTAR SUS SERVICIOS PROFESIONALES PARA APOYAR LAS ACTIVIDADES Y PROGRAMAS QUE PROMUEVAN EL EJERCICIO DEL DERECHO A LA PARTICIPACIÓN, ASI COMO LOS PROCESOS COMUNITARIOS EN LA LOCALIDAD. Sipe 87011 (2)</t>
  </si>
  <si>
    <t>APOYAR LA FORMULACION, GESTION Y SEGUIMIENTO DE ACTIVIDADES ENFOCADAS A LA GESTION AMBIENTAL EXTERNA, ENCAMINADAS A LA MITIGACION DE LOS DIFERENTES IMPACTOS AMBIENTALES Y LA CONSERVACION DE LOS RECURSOS NATURALES DE LA LOCALIDAD. SIPSE: 83461</t>
  </si>
  <si>
    <t>PRESTAR SUS SERVICIOS PROFESIONALES AL ÁREA DE GESTIÓN POLICIVA PARA EL ADECUADO CONTROL DE ACTUACIONES ADMINISTRATIVAS Y SANCIONES SIPSE: 85199</t>
  </si>
  <si>
    <t>PRESTAR SUS SERVICIOS DE APOYO ADMINISTRATIVO Y LOGISTICO EN LA EJECUCION DE LAS ACTIVIDADES PREVISTAS Y ACCIONES COMPLEMENTARIAS AL MODELO Y PLAN TERRITORIAL DE SALUD, ACCIONES COMPLEMENTARIAS NO INCLUIDAS EN EL PLAN DE BENEFICIOS EN SALUD VIGENTE, NI EN LOS DEMAS CONCEPTOS DE GASTO DEL SECTOR SALUD RELACIONADOS EN LA CIRCULAR CONFIS 03 DE 2020,EN CUMPLIMIENTO DE LA ESTRATEGIA DE CO INVERSION. SIPSE 85448</t>
  </si>
  <si>
    <t>PRESTAR SUS SERVICIOS TECNICOS EN PROCESOS ADMINISTRATIVOS Y LOGISTICOS EN LA EJECUCION DE ACTIVIDADES PREVISTAS PARA EL CUMPLIMIENTO DE LO DISPUESTO A LA ESTRATEGIA TERRITORIAL DE SALUD. SIPSE 85369</t>
  </si>
  <si>
    <t>PRESTAR SUS SERVICIOS TECNICOS EN PROCESOS ADMINISTRATIVOS Y LOGISTICOS EN LA EJECUCION DE ACTIVIDADES PREVISTAS PARA EL CUMPLIMIENTO DE LO DISPUESTO A LA ESTRATEGIA TERRITORIAL DE SALUD. SIPSE 85368</t>
  </si>
  <si>
    <t>PRESTAR SUS SERVICIOS COMO PROFESIONAL PARA CARACTERIZAR LAS HUERTAS URBANAS, CAPACITAR A LAS PERSONAS ENCARGADAS DE LAS HUERTAS Y DEMÁS ACTIVIDADES PREVISTAS EN LA IMPLEMENTACIÓN DE LOS PROGRAMAS, PROCESOS DE AGRICULTURA URBANA EN EL TERRITORIO EN LA LOCALIDAD DE PUENTE ARANDA,DE CONFORMIDAD CON LOS ESTUDIOS PREVIOS. Sipse 87045</t>
  </si>
  <si>
    <t>PRESTAR SUS SERVICIOS ASISTENCIALES EN TEMAS ADMINISTRATIVOS Y LOGISTICOS QUE PROMUEVAN EL FORTALECIMIENTO DE LA PARTICIPACION DE LAS ORGANIZACIONES NO FORMALES DE LA LOCALIDAD DE PUENTE ARANDA SIPSE: 85324</t>
  </si>
  <si>
    <t>APOYAR TECNICAMENTE LAS DISTINTAS ETAPAS DE LOS PROCESOS DE COMPETENCIA DE LA ALCALDIA LOCAL PARA LA DEPURACION DE ACTUACIONES ADMINISTRATIVAS. Sipe 87029</t>
  </si>
  <si>
    <t>PRESTAR SUS SERVICIOS PROFESIONALES PARA APOYAR LAS ACTIVIDADES Y PROCESOS RELACIONADOS CON EL SECTOR SALUD QUE SE ENCUENTRAN INCLUIDOS EN EL PLAN OPERATIVO ANUAL DE INVERSION EN LA LOCALIDAD DE PUENTE ARANDASipse 87205</t>
  </si>
  <si>
    <t>PRESTAR LOS SERVICIOS PROFESIONALES PARA DESARROLLAR ACCIONES Y ESTRATEGIAS ORIENTADAS A LA PROMOCION, ARTICULACION Y SEGUIMIENTO PARA PARA LA ATENCION Y PROTECCION DE LOS ANIMALES DOMESTICOS Y SILVESTRES DE LA LOCALIDAD. Sipse 87168</t>
  </si>
  <si>
    <t>PRESTACIÓN DE SERVICIOS DE APOYO A LA GESTIÓN EN LAS ACTIVIDADES INHERENTES A LAS OBLIGACIONES POR PAGAR DEL FONDO DE DESARROLLO LOCAL DEPUENTE ARANDA. Sipse 87247</t>
  </si>
  <si>
    <t>PRESTAR LOS SERVICIOS PROFESIONALES PARA DESARROLLAR ACCIONES Y ESTRATEGIAS ORIENTADAS A LA PREVENCIÓN DE VIOLENCIA INFANTIL, VIOLENCIA INTRAFAMILIAR Y/O VIOLENCIA SEXUAL Y LA PROMOCIÓN DEL BUEN TRATO. Sipse 86860 (2)</t>
  </si>
  <si>
    <t>PRESTAR SUS SERVICIOS PROFESIONALES PARA APOYAR LAS ACTIVIDADES Y PROGRAMAS QUE PROMUEVAN EL EJERCICIO DEL DERECHO A LA PARTICIPACIÓN, ASI COMO LOS PROCESOS COMUNITARIOS EN LA LOCALIDAD. Sipe 87004</t>
  </si>
  <si>
    <t>PRESTAR SUS SERVICIOS PROFESIONALES PARA APOYAR JURÍDICAMENTE LA LA EJECUCIÓN DE LAS ACCIONES DE IVC REQUERIDAS EN LA ALCALDIA LOCAL CONFORME A SUS COMPETENCIAS. Sipse 87320</t>
  </si>
  <si>
    <t>PRESTAR SUS SERVICIOS PROFESIONALES PARA APOYAR JURÍDICAMENTE LA EJECUCIÓN DE LAS ACCIONES REQUERIDAS Y NECESIDADES QUE SE DERIVEN DE LA APLICACIÓN DE LAS PREVISIONES DE LA LEY 675 DE 2001 O A LA QUE HAGA SUS VECES SIPSE: 83436</t>
  </si>
  <si>
    <t>PRESTAR SUS SERVICIOS COMO PROFESIONAL PARA REALIZAR SEGUIMIENTO AL AGROPARQUE, CAPACITAR A LOS HUERTEROS Y DEMÁS ACTIVIDADES PREVISTAS EN LA IMPLEMENTACIÓN DE LOS PROGRAMAS, PROCESOS DE AGRICULTURA URBANA EN ELTERRITORIO EN LA LOCALIDAD DE PUENTE ARANDA, DE CONFORMIDAD CON LOS ESTUDIOS PREVIOS</t>
  </si>
  <si>
    <t>PRESTAR ASISTENCIALES EN TEMAS ADMINISTRATIVOS Y LOGISTICOS RELACIONADOSCON VIOLENCIA INTRAFAMILIAR EN LOS COMPONENTES DE ORIENTACIÓN, ASESORÍA FAMILIAR, POSICIONAMIENTO Y PROMOCIÓN DEL BUEN TRATO. Sipse 87176.</t>
  </si>
  <si>
    <t>PRESTAR SUS SERVICIOS PROFESIONALES PARA APOYAR LA GESTION DE LA CASA DEL CONSUMIDOR EN LA ALCALDIA LOCAL SIPSE: 85373</t>
  </si>
  <si>
    <t>PRESTAR SERVICIOS PROFESIONALES PARA REALIZAR ACOMPAÑAMIENTO EN LAS DIFERENTES ETAPAS DE EJECUCIÓN Y DISEÑO DE LAS ESTRATEGIAS Y CAMPAÑAS DIGITALES TENDIENTES A PROMOVER LA PARTICIPACIÓN DIGITAL EN LA LOCALIDAD DE PUENTE ARANDA</t>
  </si>
  <si>
    <t>MONICA MARIA ZAPATA PAEZ</t>
  </si>
  <si>
    <t>ORDEN DE COMPRA 104044</t>
  </si>
  <si>
    <t xml:space="preserve">DISTRACOM </t>
  </si>
  <si>
    <t>ROLANDO ESTEBAN CRUZ ACOSTA</t>
  </si>
  <si>
    <t>O23011605570000001907 F</t>
  </si>
  <si>
    <t>Prestar los servicios de apoyo a la gestión para realizar el proceso de radicación, notificación y entrega de la correspondencia interna y externa de la alcaldía local Puente Aranda</t>
  </si>
  <si>
    <t>GIOVANNY HERNEY LAITON VELASCO</t>
  </si>
  <si>
    <t>APOYAR JURÍDICAMENTE LA EJECUCIÓN DE LAS ACCIONES REQUERIDAS PARA EL TRÁMITE E IMPULSO PROCESAL DE LAS ACTUACIONES CONTRAVENCIONALES/QUERELLA QUE CURSEN EN LAS INSPECCIONES DE POLICÍA DE LA LOCALIDAD.</t>
  </si>
  <si>
    <t>DARWIN ANDRES PACHON BONILLA</t>
  </si>
  <si>
    <t>JUAN CARLOS GOMEZ GARCIA</t>
  </si>
  <si>
    <t>APOYAR ADMINISTRATIVA Y ASISTENCIALMENTE A LAS INSPECCIONES DE POLICÍA DE LA LOCALIDAD</t>
  </si>
  <si>
    <t>FANY RUBIELA SIERRA VARGAS</t>
  </si>
  <si>
    <t>MARIA CAMILIA DIAZ RODRIGUEZ</t>
  </si>
  <si>
    <t>WILLIAM XAVIER POVEDA ORTEGA</t>
  </si>
  <si>
    <t>WILSON TOVAR BLANCO</t>
  </si>
  <si>
    <t>LUIS GABRIEL VARGAS MONTAÑA</t>
  </si>
  <si>
    <t>JERRY SANTIAGO POVEDA PIZZA</t>
  </si>
  <si>
    <t>CARLOS ANDRES MEDINA MATEUS</t>
  </si>
  <si>
    <t>APOYAR AL ALCALDE LOCAL EN LA PROMOCIÓN, ARTICULACIÓN, ACOMPAÑAMIENTO Y SEGUIMIENTO PARA LA ATENCIÓN Y PROTECCIÓN DE LOS ANIMALES DOMÉSTICOS Y SILVESTRES DE LA LOCALIDAD.</t>
  </si>
  <si>
    <t>EDGAR GIOVANNY RUIZ ANGEL</t>
  </si>
  <si>
    <t>PRESTAR LOS SERVICIOS TÉCNICOS A LA GESTIÓN AL FONDO DE DESARROLLO LOCAL DE PUENTE ARANDA, PARA ACOMPAÑAR LOS PROCESOS QUE SE ADELANTEN PARA PROTECCIÓN Y USO ADECUADO DEL ESPACIO PÚBLICO EN LA LOCALIDAD</t>
  </si>
  <si>
    <t>RAMON ANDRES HERNANDEZ PEREZ</t>
  </si>
  <si>
    <t>PRESTAR SERVICIOS PROFESIONALES PARA REALIZAR EL SEGUIMIENTO Y APOYAR LAGESTIÓN PARA GARANTIZAR EL DESARROLLO DEL PROGRAMA PARCEROS POR BOGOTÁ, COMPONENTE DEL PROYECTO DE INVERSIÓN 1881</t>
  </si>
  <si>
    <t>NA</t>
  </si>
  <si>
    <t xml:space="preserve">NA </t>
  </si>
  <si>
    <t>ALIX JOHANNA ROMERO PIZON</t>
  </si>
  <si>
    <t> 52813297</t>
  </si>
  <si>
    <t>LUISA FERNANDA QUINTERO LIZARAZO</t>
  </si>
  <si>
    <t>Apoyar la gestion documental de la alcaldia local en la implementacion de los procesos de clasificacion, ordenacion, seleccion natural, foliacion, identificacion, levantamiento de inventarios, almacenamiento y aplicacion de protocolos de eliminación y transferencias documentales.</t>
  </si>
  <si>
    <t>PRESTAR LOS SERVICIOS DE APOYO A LA GESTION AL FONDO DE DESARROLLO LOCAL DE PUENTE ARANDA, PARA ACOMPAÑAR LOS PROCESOS DE FORTALECIMIENTO DE LA CULTURA CIUDADANA Y LA PREVENCION DE ACCIONES DELICTIVAS Y COMPORTAMIENTOS QUE ATENTEN CONTRA LA SEGURIDAD Y LA CONVIVENCIA CIUDADANA</t>
  </si>
  <si>
    <t>APOYA EL CUBRIMIENTO DE LAS ACTIVIDADES, CRONOGRAMAS Y AGENDA DE LA ALCALDIA LOCAL A NIVEL INTERNO Y EXTERNO, ASI COMO LA ENERACION DE CONTENIDOS PERIODISTICOS</t>
  </si>
  <si>
    <t>PRESTAR SUS SERVICIOS COMO APOYO TECNICO EN EL DESARROLLO DE LAS ACTIVIDADES Y PROCESOS RELACIONADOS CON LOS PROYECTOS CULTURALES QUE ADELANTA EL FONDO DE DESARROLLO LOCAL DE PUENTE ARANDA</t>
  </si>
  <si>
    <t>Apoyar jurídicamente la ejecución de las acciones requeridas para la depuración de las actuaciones administrativas que cursan en la Alcaldía Local.</t>
  </si>
  <si>
    <t>Prestar los servicios de apoyo a la gestión al Fondo de Desarrollo Local de Puente Aranda, para acompañar los procesos que se adelanten para protección y uso adecuado del espacio público en la localidad</t>
  </si>
  <si>
    <t>PRESTAR SERVICIOS ASISTENCIALES PARA REALIZAR ACOMPAÑAMIENTO EN LAS DIFERENTES ACTIVIDADES DE PRODUCCIÓN Y EDICIÓN DE VIDEO, ASÍ COMO EL REGISTRO FOTOGRÁFICO DE LOS ACONTECIMIENTOS Y EVENTOS TENDIENTES A PROMOVER LA PARTICIPACIÓN EN LA LOCALIDAD DE PUENTE ARANDA.</t>
  </si>
  <si>
    <t xml:space="preserve">OLGA LUCIA OBANDO CHACA </t>
  </si>
  <si>
    <t> 80120667</t>
  </si>
  <si>
    <t>PRESTAR LOS SERVICIOS PROFESIONALES REQUERIDOS PARA APOYAR LA FORMULACIÓN, PROCESO DE CONTRATACIÓN, EVALUACIÓN Y SEGUIMIENTO DE LOS PROYECTOS RELACIONADOS CON EL SECTOR SALUD QUE SE ENCUENTRAN INCLUIDOS EN EL PLAN OPERATIVO ANUAL DE INVERSIONES, ASI COMO ADELANTAR EL PROCESO DE LIQUIDACIÓN DE LOS CONTRATOS EJECUTADOS QUE LE SEAN ASIGNADOS.</t>
  </si>
  <si>
    <t>PRESTAR SUS SERVICIOS COMO APOYO TÉCNICO EN EL DESARROLLO DE LAS ACTIVIDADES Y PROCESOS RELACIONADOS CON LOS PROYECTOS DE EDUCACIÓN QUE ADELANTA EL FONDO DE DESARROLLO LOCAL DE PUENTE ARANDA.</t>
  </si>
  <si>
    <t>SEXO</t>
  </si>
  <si>
    <t>M</t>
  </si>
  <si>
    <t>F</t>
  </si>
  <si>
    <t>PRESTAR SERVICIOS PROFESIONALES EN EL AREA DE GESTION DEL DESARROLLO LOCAL PARA REALIZAR EL SEGUIMIENTO Y APOYAR LA GESTION PARA GARANTIZAR LA EJECUCION ADECUADA DE LOS COMPONENTES INGRESO MINIMO GARANTIZADO Y SUBSIDIO C, QUE HACE PARTE DEL PROYECTO DE INVERSION 1881 PUENTE ARANDA CUIDADORA Y PROTECTORA DE LA POBLACION VULNERABLE</t>
  </si>
  <si>
    <t>PRESTAR LOS SERVICIOS PROFESIONALES EN EL ÁREA DE GESTIÓN DEL DESARROLLO LOCAL EN TEMAS ADMINISTRATIVOS, APOYANDO EL SEGUIMIENTO DE LOS PROYECTOS DE FUNCIONAMIENTO Y ADELANTANDO LO RELACIONADO CON LA SOLICITUD DE COTIZACIONES, UNIFICACIÓN DE CANASTA DE PRECIOS Y ANÁLISIS DE PRECIOS DE MERCADO, DE TODOS LOS PROYECTOS QUE SE FORMULEN EN LA ALCALDÍA LOCAL.</t>
  </si>
  <si>
    <t>Prestar los servicios profesionales para apoyar la formulación, evaluación y seguimiento de proyectos de infraestructura del plan de desarrollo local Puente Aranda</t>
  </si>
  <si>
    <t xml:space="preserve">LAURA PASTORA RUIZ VARGAS </t>
  </si>
  <si>
    <t>ANULADO</t>
  </si>
  <si>
    <t>Suministro de combustible –gasolina corriente y ACPM, para planta eléctrica y parque automotor propio y/o a cargo del Fondo de Desarrollo Local de Puente Aranda, por medio del Acuerdo Marco de Precios CCE-715-1-AMP2018</t>
  </si>
  <si>
    <t>Prestar sus servicios para apoyar el proceso de radicación y distribución de la correspondencia, así como la atención en la ventanilla CDI de la alcaldía local de Puente Aranda.</t>
  </si>
  <si>
    <t>Prestar los servicios de apoyo a la gestión al fondo de desarrollo local de Puente Aranda, para acompañar los procesos de fortalecimiento de la cultura ciudadana y la prevención de acciones delictivas y comportamientos que atenten contra la seguridad y la convivencia ciudadana.</t>
  </si>
  <si>
    <t>Prestar los servicios profesionales requeridos para apoyar la formulación, proceso de contratación, evaluación y seguimiento de proyectos incluidos en el plan de desarrollo local vigente, así como la liquidación de los contratos suscritos para su ejecución para asegurar a adecuada inversión de recursos locales y el cumplimiento de las metas del mismo, en lo referente a temas transversales de infraestructura física, de acuerdo con los estudios previos.</t>
  </si>
  <si>
    <t>APOYAR ADMINISTRATIVA Y ASISTENCIALMENTE A LAS INSPECCIONES DE POLICÍA DE LA LOCALIDAD.</t>
  </si>
  <si>
    <t>Apoyar técnicamente las distintas etapas de los procesos de competencia de la alcaldía local para la depuración de actuaciones administrativas.</t>
  </si>
  <si>
    <t>Prestar los servicios profesionales para el diagnóstico de espacio público accesible del Fondo de Desarrollo Local de Puente Aranda.</t>
  </si>
  <si>
    <t>Prestar los servicios de apoyo a la gestión al fondo de desarrollo local de Puente Aranda, para acompañar los procesos que se adelanten para protección y uso adecuado del espacio público en la localidad.</t>
  </si>
  <si>
    <t>Prestar los servicios de apoyo en temas de gestión ambiental relacionados con acciones de arbolado urbano, riesgos y cambio climático en la localidad de Puente Aranda</t>
  </si>
  <si>
    <t>Prestar sus servicios profesionales para apoyar las actividades y programas que promuevan el ejercicio del derecho a la participación, así como los procesos comunitarios en la Localidad.</t>
  </si>
  <si>
    <t>Apoyar la formulacion, proceso de contratación, evaluación, seguimiento y liquidación relacionados con los proyectos ambientales para asegurar la adecuada inversión de recursos locales y el cumplimiento de las metas del mismo.</t>
  </si>
  <si>
    <t>Prestar sus servicios profesionales al Despacho de la Alcaldía local para apoyar el trámite de los despachos comisorios, descongestionar y tramitar los derechos de petición, consolidar las proposiciones y solicitudes de los entes de control, así como el apoyo al Área de Contratación, de acuerdo a los estudios previos.</t>
  </si>
  <si>
    <t>Prestar sus servicios como instructor de formación deportiva en la ejecución de las actividades previstas para la implementación de los programas, procesos de formación deportiva y la estrategia de cuidado en el territorio en la localidad de Puente Aranda.</t>
  </si>
  <si>
    <t>Prestar los servicios de apoyo en temas de gestión ambiental relacionados con acciones de arbolado urbano, riesgos y cambio climático en la localidad de Puente Aranda.</t>
  </si>
  <si>
    <t>Apoyar técnicamente las distintas etapas de los procesos de competencias de la Alcaldía Local para la depuración de actuaciones administrativas.</t>
  </si>
  <si>
    <t>Prestar los servicios de apoyo a la gestión al Fondo de Desarrollo local de Puente Aranda, para acompañar los procesos de fortalecimiento de la cultura ciudadana y la prevención de acciones delictivas y comportamientos que atenten contra la seguridad y la convivencia ciudadana.</t>
  </si>
  <si>
    <t>Prestar sus servicios de apoyo en temas administrativos y logísticos que promuevan el fortalecimiento de la participación de las organizaciones no formales de la Localidad de Puente Aranda.</t>
  </si>
  <si>
    <t>Apoyar técnicamente en la ejecución de estrategias de comunicación internas y externas que permitan la promoción y difusión de las acciones y actividades programados por la administración local para comunicar su gestión a la ciudadanía</t>
  </si>
  <si>
    <t>Prestar los servicios profesionales requeridos para apoyar la formulación, proceso de contratación, evaluación, implementación y seguimiento de proyectos incluidos en el plan de desarrollo local vigente, así como la liquidación de contratos y/o convenios suscritos para su ejecución en especial para el proyecto de inversión 1893 "empleo y productividad, una apuesta del contrato social para Puente Aranda".</t>
  </si>
  <si>
    <t>Prestar los servicios profesionales para apoyar jurídicamente en los procesos precontractuales y contractuales del fondo de desarrollo local de Puente Aranda.</t>
  </si>
  <si>
    <t>PRESTAR SUS SERVICIOS COMO INSTRUCTOR DE FORMACION DEPORTIVA EN LA EJECUCION DE LAS ACTIVIDADES PREVISTAS PARA LA IMPLEMENTACION DE LOS PROGRAMAS, PROCESOS DE FORMACION DEPORTIVA Y LA ESTRATEGIA DE CUIDADO EN EL TERRITORIO EN LA LOCALIDAD DE PUENTE ARANDA</t>
  </si>
  <si>
    <t>Prestar los servicios profesionales requeridos para apoyar la formulación, proceso de contratación, evaluación, seguimiento y liquidación de proyectos, para asegurar la adecuada inversión de recursos locales y el cumplimiento de las metas del mismo, en lo referente al proyecto 1887 "Puente Aranda referente en cultura, deporte y recreación".</t>
  </si>
  <si>
    <t>PRESTAR SERVICIOS PROFESIONALES DE APOYO EN LOS TEMAS RELACIONADOS CON LA RED, GESTION TIC Y TODO LOS RECURSOS TECNOLOGICO DE LA ALCALDIA LOCAL PUENTE ARANDA</t>
  </si>
  <si>
    <t>Prestar los servicios profesionales prestar los servicios profesionales requeridos para apoyar la formulación, proceso de contratación, evaluación, seguimiento y liquidación de proyectos, para asegurar la adecuada inversión de recursos locales y el cumplimiento de las metas del mismo, en lo referente al proyecto 1887 puente aranda referente en cultura, deporte y recreación.</t>
  </si>
  <si>
    <t>APOYAR TÉCNICAMENTE LAS DISTINTAS ETAPAS DE LOS PROCESOS DE COMPETENCIA DE LA ALCALDÍA LOCAL PARA LA DEPURACIÓN DE ACTUACIONES ADMINISTRATIVAS.</t>
  </si>
  <si>
    <t>APOYAR TECNICAMENTE LAS DISTINTAS ETAPAS DE LOS PROCESOS DE COMPETENCIA DE LA ALCALDIA LOCAL PARA LA DEPURACION DE ACTUACIONES ADMINISTRATIVAS.</t>
  </si>
  <si>
    <t>PRESTAR SUS SERVICIOS PROFESIONALES PARA APOYAR JURÍDICAMENTE LA EJECUCIÓN DE ACCIONES REQUERIDAS PARA EL IMPULSO Y TRÁMITE DE PROCESOS, ACTUACIONES, QUEJAS, PQRS Y ACCIONES DE INSPECCIÓN, VIGILANCIA Y CONTROL DE COMPETENCIA DE LA ALCALDÍA LOCAL, PRINCIPALMENTE AQUELLAS DE ESPACIO PÚBLICO.</t>
  </si>
  <si>
    <t>PRESTAR SERVICIOS COMO PROFESIONAL PARA LA EVALUACIÓN Y SEGUIMIENTO EN TEMAS DE VIOLENCIA INTRAFAMILIAR EN LOS COMPONENTES DE ORIENTACIÓN, ASESORÍA FAMILIAR, POSICIONAMIENTO Y PROMOCIÓN DEL BUEN TRATO</t>
  </si>
  <si>
    <t>PRESTAR SUS SERVICIOS EN EL ÁREA DE GESTIÓN DEL DESARROLLO LOCAL PARA QUE APOYE ADMINISTRATIVA Y ASISTENCIALMENTE A LA ALCALDÍA LOCAL DE PUENTE ARANDA EN LOS PROCESOS QUE SE ADELANTAN EN LA GESTIÓN CONTABLE, DE CONFORMIDAD CON LOS ESTUDIOS PREVIOS.</t>
  </si>
  <si>
    <t>PRESTAR SERVICIOS PROFESIONALES PARA LA ORGANIZACIÓN Y SEGUIMIENTO DE LOS EVENTOS Y ACTIVIDADES PROGRAMADAS POR EL FONDO, DERIVADAS DE LOS PROYECTOS FORMULADOS EN EL PLAN DE DESARROLLO LOCAL.</t>
  </si>
  <si>
    <t>Arrendamiento de bien inmueble para bodega del Fondo de Desarrollo Local De Puente Aranda</t>
  </si>
  <si>
    <t>CONTRATAR EL SERVICIO DE MANTENIMIENTO INTEGRAL PREVENTIVO Y CORRECTIVO, INCLUIDO SUMINISTRO E INSTALACIÓN DE REPUESTOS Y ACCESORIOS, CON MANO DE OBRA ESPECIALIZADA AL PARQUE AUTOMOTOR DEL FDL DE PUENTE ARANDA, A MONTO AGOTABLE</t>
  </si>
  <si>
    <t>Prestar los servicios de apoyo en temas de gestión ambiental relacionados con acciones de hábitos de consumo, reciclaje, cambio climático y gestión ambiental en la localidad de Puente Aranda</t>
  </si>
  <si>
    <t>Compra de elementos y/o artículos necesarios para la dotación de una (1) Sala Amiga de la Familia Lactante en las instalaciones del Fondo de Desarrollo local de Puente Aranda.</t>
  </si>
  <si>
    <t>APOYAR LA GESTION DOCUMENTAL DE LA ALCALDIA LOCAL EN LA IMPLEMENTACION DE LOS PROCESOS DE CLASIFICACION, ORDENACION, SELECCION NATURAL, FOLIACION, IDENTIFICACION, LEVANTAMIENTO DE INVENTARIOS, ALMACENAMIENTO Y APLICACION DE PROTOCOLOS DE ELIMINACION Y TRANSFERENCIAS DOCUMENTALES</t>
  </si>
  <si>
    <t xml:space="preserve">CONTRATO DE PRESTACION DE SERVICIOS  </t>
  </si>
  <si>
    <t xml:space="preserve">COMPRAVENTA (MINIMA CUANTIA) </t>
  </si>
  <si>
    <t>ORDEN DE COMPRA 106144</t>
  </si>
  <si>
    <t>ORDEN DE COMPRA 106147</t>
  </si>
  <si>
    <t>O2120201003033331101</t>
  </si>
  <si>
    <t>O23011602330000002003</t>
  </si>
  <si>
    <t>O23011605570000001908 I</t>
  </si>
  <si>
    <t>O21202020070272252</t>
  </si>
  <si>
    <t>O2120202008078714199</t>
  </si>
  <si>
    <t>JOSE FABIO CORTES PAEZ</t>
  </si>
  <si>
    <t>LUIS ALFREDO PAEZ HERNANDEZ</t>
  </si>
  <si>
    <t>DARA JOANA GALINDO NIÑO</t>
  </si>
  <si>
    <t>SERGIO ESPINEL ORJUELA</t>
  </si>
  <si>
    <t>LUZ DARY JEREZ SANCHEZ</t>
  </si>
  <si>
    <t>XENIA LOZANO SANCHEZ</t>
  </si>
  <si>
    <t>JEISSON STEVEN VALDES GARCIA</t>
  </si>
  <si>
    <t>CARLOS EDUARDO FLOREZ TORRES</t>
  </si>
  <si>
    <t>JOHN JAIRO FONSECA SALAS</t>
  </si>
  <si>
    <t>DIANA MILENA RAMIREZ FERIZ</t>
  </si>
  <si>
    <t>ANDRES FELIPE TORRES FAJARDO</t>
  </si>
  <si>
    <t>WILSON LEONARDO SANTAMARIA ARIZA</t>
  </si>
  <si>
    <t>LUZ YOLANDA VASQUEZ SALAZAR</t>
  </si>
  <si>
    <t>JUAN SEBASTIAN TORRES MARTINEZ</t>
  </si>
  <si>
    <t>KAREN DAYANA RAMIREZ ORTEGON</t>
  </si>
  <si>
    <t>MIGUEL ANTONIO PÉREZ CÓRDOBA</t>
  </si>
  <si>
    <t>JUAN PABLO MALAGON TORRES</t>
  </si>
  <si>
    <t>LIZETH VANESSA MARTIN RESTREPO</t>
  </si>
  <si>
    <t>JHOHN SEBATIAN FORERO SANCHEZ</t>
  </si>
  <si>
    <t xml:space="preserve">FELIPE MORALES TAMAYO </t>
  </si>
  <si>
    <t>GUSTAVO ALCIDES PINILLA CORTES</t>
  </si>
  <si>
    <t>OSCAR MAURICIO CARMONA CELIS</t>
  </si>
  <si>
    <t>PAULINA DEL CARMEN DIAZ MESA</t>
  </si>
  <si>
    <t>CENTRO CAR 19 LTDA</t>
  </si>
  <si>
    <t>CENCOSUD COLOMBIA S.A.</t>
  </si>
  <si>
    <t>PROVEER INSTITUCIONAL S.A.S.</t>
  </si>
  <si>
    <t>GIOVANNY ALEXANDER CAÑÓN ALVARADO</t>
  </si>
  <si>
    <t>ANDRES FELIPE LOPEZ GUEVARA</t>
  </si>
  <si>
    <t>HENOC PALACIOS TORRES</t>
  </si>
  <si>
    <t>1070926595-</t>
  </si>
  <si>
    <t>79849223..</t>
  </si>
  <si>
    <t>52935032..</t>
  </si>
  <si>
    <t>39752159..</t>
  </si>
  <si>
    <t>80159044.</t>
  </si>
  <si>
    <t>52872238..</t>
  </si>
  <si>
    <t> 1032473481</t>
  </si>
  <si>
    <t> 1023896072</t>
  </si>
  <si>
    <t> 1022388899</t>
  </si>
  <si>
    <t> 1012374953</t>
  </si>
  <si>
    <t> 51898177</t>
  </si>
  <si>
    <t> 79378456</t>
  </si>
  <si>
    <t> 1007228042</t>
  </si>
  <si>
    <t> 52935032</t>
  </si>
  <si>
    <t> 19221558</t>
  </si>
  <si>
    <t> 79505511</t>
  </si>
  <si>
    <t> 1032413689</t>
  </si>
  <si>
    <t> 41377254</t>
  </si>
  <si>
    <t> 80208244</t>
  </si>
  <si>
    <t>LINK SECOP</t>
  </si>
  <si>
    <t>ESTADO</t>
  </si>
  <si>
    <t>JUAN JOSE CIFUENTES OROZCO</t>
  </si>
  <si>
    <t>JOSE ALEXANDER ESCOBAR OTALORA</t>
  </si>
  <si>
    <t>NATALIA RAMIREZ MARTINEZ</t>
  </si>
  <si>
    <t>PEDRO ALEJANDRO PRIETO BAUTISTA</t>
  </si>
  <si>
    <t>YESSICA MONTAÑEZ SIERRA</t>
  </si>
  <si>
    <t>JUAN DAVID MALDONADO ROLDÁN</t>
  </si>
  <si>
    <t>HERNAN YOVANY HERRERA DELGADO</t>
  </si>
  <si>
    <t>MONICA VICTORIA MARIÑO MEJIA</t>
  </si>
  <si>
    <t>HEICENBER SMITH SABOGAL GARZON</t>
  </si>
  <si>
    <t>CRISTIAN CAMILO ROMERO CONTRERAS</t>
  </si>
  <si>
    <t>ANDRÉS DAVID MARTÍNEZ ALVAREZ</t>
  </si>
  <si>
    <t>DIEGO HERNAN ROMERO GIL</t>
  </si>
  <si>
    <t>ANDRÉS GUSTAVO NARANJO TELLO</t>
  </si>
  <si>
    <t>NESTOR GERMAN GONZALEZ MOTTA</t>
  </si>
  <si>
    <t>JEISON HERLEY CAMACHO TELLEZ</t>
  </si>
  <si>
    <t>EDNA LILIANA GAMBA ELÍAS</t>
  </si>
  <si>
    <t>RONALD JOAN ÁVILA MANIOS</t>
  </si>
  <si>
    <t>En Ejecuciòn</t>
  </si>
  <si>
    <t>Terminado Anticipadamente</t>
  </si>
  <si>
    <t>Cedido</t>
  </si>
  <si>
    <t>PRESTAR LOS SERVICIOS PROFESIONALES PARA APOYAR JURIDICAMENTE  EN LOS PROCESOS PRECONTRACTUALES Y CONTRACTUALES DEL FONDO DE DESARROLLO LOCAL DE PUENTE ARANDA. SIPSE 85514</t>
  </si>
  <si>
    <t>PRESTAR LOS SERVICIOS PROFESIONALES PARA APOYAR JURIDICAMENTE  EN LOS PROCESOS PRECONTRACTUALES Y CONTRACTUALES DEL FONDO DE DESARROLLO LOCAL DE PUENTE ARANDA. SIPSE 82880.</t>
  </si>
  <si>
    <t>PRESTAR SUS SERVICIOS DE APOYO TECNICO EN LA EJECUCIÓN DE ACTIVIDADES ADMINISTRATIVAS EN EL ÁREA DE GESTION DE DESARROLLO LOCAL DE PUENTE ARANDA. SIPSE 83164</t>
  </si>
  <si>
    <t>PRESTAR LOS SERVICIOS PROFESIONALES PARA APOYAR JURIDICAMENTE EN LOS PROCESOS PRECONTRACTUALES Y CONTRACTUALES DEL FONDO DE DESARROLLO LOCAL DE PUENTE ARANDA. SIPSE 83025</t>
  </si>
  <si>
    <t>PRESTAR LOS SERVICIOS PROFESIONALES PARA APOYAR JURIDICAMENTE EN LOS PROCESOS PRECONTRACTUALES Y CONTRACTUALES DEL FONDO DE DESARROLLO LOCAL DE PUENTE ARANDA. SIPSE 83032</t>
  </si>
  <si>
    <t>PRESTAR SUS SERVICIOS PROFESIONALES EN EL ÁREA DE GESTIÓN DEL DESARROLLOLOCAL NECESARIOS PARA ADELANTAR LOS PROCESOS CONTRACTUALES DE LOS RECURSOS DE FUNCIONAMIENTO, ASÍ COMO SEGUIMIENTO AL PAA PARA VERIFICAR LA OPORTUNA Y ADECUADA ATENCIÓN DE LAS NECESIDADES DE LA ENTIDAD. SIPSE 83156</t>
  </si>
  <si>
    <t>PRESTAR SERVICIOS PROFESIONALES EN TEMAS AMBIENTAL, RIESGO Y CAMBIO CLIMÁTICO, APOYANDO LOS PLANES, ESTRATEGIAS Y PROYECTOS QUE SE EJECUTAN EN LA LOCALIDAD DE PUENTE ARANDA. SIPSE 83450</t>
  </si>
  <si>
    <t>APOYAR TECNICAMENTE A LOS RESPONSABLES E INTEGRANTES DE LOS PROCESOS EN LA IMPLEMENTACION DE HERRAMIENTAS DE GESTION, SIGUIENDO LOS LINEAMIENTOS METODOLOGICOS ESTABLECIDOS POR LA OFICINA ASESORA DE PLANEACION DE LA SECRETARIA DISTRITAL DE GOBIERNO. SIPSE 82953</t>
  </si>
  <si>
    <t>PRESTAR LOS SERVICIOS PROFESIONALES REQUERIDOS PARA APOYAR LA FORMULACION, PROCESO DE CONTRATACION, EVALUACION Y SEGUIMIENTO DE PROYECTOS INCLUIDOS EN EL PLAN DE DESARROLLO LOCAL VIGENTE, ASI COMO LA LIQUIDACION DE LOS CONTRATOS SUSCRITOS PARA SU EJECUCION EN ESPECIAL PARA EL PROYECTO 1885 "PUENTE ARANDA COMPROMETIDA CON LA EDUCACION SUPERIOR DE LOS JOVENES". SIPSE 83728</t>
  </si>
  <si>
    <t>PRESTAR SERVICIOS PROFESIONALES COMO APOYO AL ÁREA DE GESTIÓN DEL DESARROLLO LOCAL, SOBRE TEMAS DEL PRESUPUESTO DEL FDL DE PUENTE ARANDA. SIPSE 82975</t>
  </si>
  <si>
    <t>PRESTAR SERVICIOS PROFESIONALES PARA REALIZAR LAS GESTIONES INHERENTES EN LA LIQUIDACIÓN, PAGO Y DEPURACIÓN DE OBLIGACIONES POR PAGAR DE LOS CONTRATOS SUSCRITOS POR EL FDL PUENTE ARANDA. SIPSE 83693</t>
  </si>
  <si>
    <t>PRESTAR SUS SERVICIOS PROFESIONALES PARA REALIZAR LAS LABORES DE DE ADMINISTRACION DE LA RED SOPORTE TECNICO Y ADMINISTRATIVO EN EL MANEJO DE LOS PROGRAMAS INSTALADOS EN TODAS LAS AREAS DE LA ALCALDIA Y Y JUNTA ADMINISTRADORA LOCAL. SIPSE 83290</t>
  </si>
  <si>
    <t>APOYAR ADMINISTRATIVA Y ASISTENCIALMENTE A LAS INSPECCIONES DE POLICÍA DE LA LOCALIDAD. SIPSE 82359</t>
  </si>
  <si>
    <t>PRESTAR SUS SERVICIOS PROFESIONALES EN EL AREA DE GESTION DEL DESARROLLOLOCAL NECESARIOS PARA ADELANTAR LOS PROCESOS CONTRACTUALES DE LOS RECURSOS DE FUNCIONAMIENTO, ASI COMO EL SEGUIMIENTO AL PAA PARA VERIFICAR LA OPORTUNA Y ADECUADA ATENCION DE LAS NECESIDADES DE LA ENTIDAD. SIPSE 83159</t>
  </si>
  <si>
    <t>COORDINA, LIDERA Y ASESORA LOS PLANES Y ESTRATEGIAS DE COMUNICACION INTERNA Y EXTERNA PARA LA DIVULGACION DE LOS PROGRAMAS, PROYECTOS Y ACTIVIDADES DE LA ALCALDIA LOCAL. SIPSE  82360</t>
  </si>
  <si>
    <t>PRESTAR LOS SERVICIOS DE APOYO EN TEMAS DE GESTION AMBIENTAL RELACIONADOCON ACCIONES DE ARBOLADO URBANO, RIESGOS Y CAMBIO CLIMATICO EN LA LOCALIDAD DE PUENTE ARANDA. SIPSE 83444</t>
  </si>
  <si>
    <t>PRESTAR SUS SERVICIOS PROFESIONALES EN EL ÁREA DE GESTION DEL DESARROLLOLOCAL, APOYANDO LA ELABORACION, SEGUIMIENTO, ANALISIS Y ADMINISTRACION DE LA CONTABILIDAD DEL FONDO DE DESARROLLO LOCAL DE PUENTE ARANDA. SIPSE 82980</t>
  </si>
  <si>
    <t>PRESTAR EL SERVICIO DE CONDUCCION PARA LOS VEHICULOS PROPIEDAD DEL FONDODE DESARROLLO LOCAL, DE CONFORMIDAD CON LOS ESTUDIOS PREVIOS. SIPSE 87014</t>
  </si>
  <si>
    <t>PRESTAR LOS SERVICIOS PROFESIONALES PARA APOYAR LA EJECUCION Y LIQUIDACION DE LOS CONTRATOS DE INFRAESTRUCTURA DEL FONDO DE DESARROLLO LOCAL DE PUENTE ARANDA</t>
  </si>
  <si>
    <t>APOYAR LA GESTION DOCUMENTAL DE LA ALCALDIA LOCAL EN LA IMPLEMENTACION DE LOS PROCESOS DE CLASIFICACION, ORDENACION, SELECCION NATURAL, FOLIACION, IDENTIFICACION, LEVANTAMIENTO DE INVENTARIOS, ALMACENAMIENTO Y APLICACION DE PROTOCOLOS DE ELIMINACION Y TRANSFERENCIAS DOCUMENTALES. SIPSE 83195</t>
  </si>
  <si>
    <t>PRESTAR SUS SERVICIOS PROFESIONALES EN LA DEPURACION DE OBLIGACIONES POR PAGAR, TRAMITE DE PAGOS Y LIQUIDACION DE CONTRATOS. SIPSE 83673</t>
  </si>
  <si>
    <t>PRESTAR SUS SERVICIOS COMO INSTRUCTOR DE FORMACIÓN DEPORTIVA EN LA EJECUCIÓN DE LAS ACTIVIDADES PREVISTAS PARA LA IMPLEMENTACIÓN DE LOS PROGRAMAS, PROCESOS DE FORMACIÓN DEPORTIVA Y LA ESTRATEGIA DE CUIDADO EN EL TERRITORIO EN LA LOCALIDAD DE PUENTE ARANDA</t>
  </si>
  <si>
    <t>PRESTAR LOS SERVICIOS PROFESIONALES ESPECIALIZADOS PARA APOYAR LA COORDINACION Y REALIZACION DE LA ASISTENCIA TECNICA SOBRE LA INFRAESTRUCTURA DE PROYECTOS, PROCESOS CONTRACTUALES, QUE LLEVE EL FONDODE DESARROLLO LOCAL DE PUENTE ARANDA. SIPSE 83204</t>
  </si>
  <si>
    <t>PRESTAR LOS SERVICIOS DE APOYO A LA GESTION EN LA IMPLEMENTACION DE LAS ESTRATEGIAS DE SENSIBILIZACION, FORMACION Y EDUCACION DE LOS PROYECTOS DE BIENESTAR ANIMAL EN LA LOCALIDAD DE PUENTE ARANDA SIPSE 85346</t>
  </si>
  <si>
    <t>PRESTAR LOS SERVICIOS PROFESIONALES REQUERIDOS PARA APOYAR LA FORMULACIÓN, PROCESO DE CONTRATACIÓN, EVALUACIÓN Y SEGUIMIENTO DE PROYECTOS INCLUIDOS EN EL PLAN DE DESARROLLO LOCAL VIGENTE ASÍ COMO LIQUIDACIÓN DE LOS CONTRATOS SUSCRITOS PARA SU EJECUCIÓN DE LOS PROYECTOS DE INVERSIÓN RELACIONADOS CON EL SECTOR SEGURIDAD, CONVIVENCIAY JUSTICIA, EN ESPECIAL EL PROYECTO 1904 “PUENTE ARANDA CON JUSTICIA Y PAZ”. SIPSE 85362</t>
  </si>
  <si>
    <t>PRESTAR LOS SERVICIOS PROFESIONALES PARA DESARROLLAR ACCIONES Y ESTRATEGIAS ORIENTADAS A LA PREVENCIÓN DE VIOLENCIA INFANTIL, VIOLENCIA INTRAFAMILIAR Y/O VIOLENCIA SEXUAL Y LA PROMOCIÓN DEL BUEN TRATO</t>
  </si>
  <si>
    <t>PRESTAR SUS SERVICIOS TECNICOS COMO APOYO A LA GESTION DEL ALCALDE LOCALPARA EL DESARROLLO DE LAS ACTIVIDADES DE SENSIBILIZACION, PROMOCION, ARTICULACION Y ACOMPAÑAMIENTO RELACIONADAS CON LA PROTECCION Y EL BIENESTAR ANIMAL EN PUENTE ARANDA SIPSE 85349</t>
  </si>
  <si>
    <t>https://community.secop.gov.co/Public/Tendering/OpportunityDetail/Index?noticeUID=CO1.NTC.3923829&amp;isFromPublicArea=True&amp;isModal=true&amp;asPopupView=true</t>
  </si>
  <si>
    <t>https://www.colombiacompra.gov.co/tienda-virtual-del-estado-colombiano/ordenes-compra/104044</t>
  </si>
  <si>
    <t>https://www.colombiacompra.gov.co/tienda-virtual-del-estado-colombiano/ordenes-compra/106144</t>
  </si>
  <si>
    <t>https://www.colombiacompra.gov.co/tienda-virtual-del-estado-colombiano/ordenes-compra/106147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</si>
</sst>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4"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2" fontId="2" fillId="0" borderId="0" applyFont="0" applyFill="0" applyBorder="0" applyAlignment="0" applyProtection="0"/>
    <xf numFmtId="0" fontId="3" fillId="0" borderId="0" applyNumberFormat="0" applyFill="0" applyBorder="0" applyAlignment="0" applyProtection="0"/>
  </cellStyleXfs>
  <cellXfs count="22">
    <xf numFmtId="0" fontId="0" fillId="0" borderId="0" xfId="0"/>
    <xf numFmtId="0" fontId="0" fillId="0" borderId="1" xfId="0" applyBorder="1"/>
    <xf numFmtId="14" fontId="0" fillId="0" borderId="1" xfId="0" applyNumberFormat="1" applyBorder="1"/>
    <xf numFmtId="0" fontId="0" fillId="3" borderId="1" xfId="0" applyFill="1" applyBorder="1"/>
    <xf numFmtId="42" fontId="0" fillId="0" borderId="1" xfId="1" applyFont="1" applyBorder="1"/>
    <xf numFmtId="42" fontId="0" fillId="3" borderId="1" xfId="1" applyFont="1" applyFill="1" applyBorder="1"/>
    <xf numFmtId="0" fontId="0" fillId="0" borderId="0" xfId="0" applyBorder="1" applyAlignment="1">
      <alignment horizontal="center" vertical="center"/>
    </xf>
    <xf numFmtId="0" fontId="0" fillId="0" borderId="0" xfId="0" applyBorder="1"/>
    <xf numFmtId="14" fontId="0" fillId="0" borderId="0" xfId="0" applyNumberFormat="1" applyBorder="1"/>
    <xf numFmtId="42" fontId="0" fillId="0" borderId="0" xfId="1" applyFont="1" applyBorder="1"/>
    <xf numFmtId="0" fontId="0" fillId="0" borderId="0" xfId="0" applyBorder="1" applyAlignment="1">
      <alignment horizontal="left"/>
    </xf>
    <xf numFmtId="0" fontId="0" fillId="0" borderId="1" xfId="0" applyBorder="1" applyAlignment="1">
      <alignment horizontal="center"/>
    </xf>
    <xf numFmtId="0" fontId="0" fillId="0" borderId="0" xfId="0" applyBorder="1" applyAlignment="1">
      <alignment horizontal="center"/>
    </xf>
    <xf numFmtId="0" fontId="0" fillId="0" borderId="1" xfId="0" applyBorder="1" applyAlignment="1">
      <alignment horizontal="left"/>
    </xf>
    <xf numFmtId="0" fontId="0" fillId="3" borderId="1" xfId="0" applyFill="1" applyBorder="1" applyAlignment="1">
      <alignment horizontal="center"/>
    </xf>
    <xf numFmtId="0" fontId="0" fillId="3" borderId="1" xfId="0" applyFill="1" applyBorder="1" applyAlignment="1">
      <alignment horizontal="left"/>
    </xf>
    <xf numFmtId="14" fontId="0" fillId="3" borderId="1" xfId="0" applyNumberFormat="1" applyFill="1" applyBorder="1"/>
    <xf numFmtId="42" fontId="1" fillId="2" borderId="2" xfId="1" applyFont="1" applyFill="1" applyBorder="1" applyAlignment="1">
      <alignment horizontal="center" vertical="center" wrapText="1"/>
    </xf>
    <xf numFmtId="0" fontId="0" fillId="0" borderId="3" xfId="0" applyFill="1" applyBorder="1"/>
    <xf numFmtId="0" fontId="0" fillId="0" borderId="0" xfId="0" applyFill="1" applyBorder="1"/>
    <xf numFmtId="0" fontId="0" fillId="0" borderId="4" xfId="0" applyFill="1" applyBorder="1"/>
    <xf numFmtId="0" fontId="3" fillId="0" borderId="1" xfId="2" applyBorder="1"/>
  </cellXfs>
  <cellStyles count="3">
    <cellStyle name="Hipervínculo" xfId="2" builtinId="8"/>
    <cellStyle name="Moneda [0]" xfId="1" builtinId="7"/>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OS%20ABIERTOS%202704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OP_II_-_Contratos_Electr_nic"/>
      <sheetName val="2023"/>
    </sheetNames>
    <sheetDataSet>
      <sheetData sheetId="0"/>
      <sheetData sheetId="1">
        <row r="1">
          <cell r="D1" t="str">
            <v>Referencia del Contrato</v>
          </cell>
          <cell r="E1" t="str">
            <v>Estado Contrato</v>
          </cell>
          <cell r="F1" t="str">
            <v>Codigo de Categoria Principal</v>
          </cell>
          <cell r="G1" t="str">
            <v>Descripcion del Proceso</v>
          </cell>
          <cell r="H1" t="str">
            <v>Tipo de Contrato</v>
          </cell>
          <cell r="I1" t="str">
            <v>Modalidad de Contratacion</v>
          </cell>
          <cell r="J1" t="str">
            <v>Justificacion Modalidad de Contratacion</v>
          </cell>
          <cell r="K1" t="str">
            <v>Fecha de Firma</v>
          </cell>
          <cell r="L1" t="str">
            <v>Fecha de Inicio del Contrato</v>
          </cell>
          <cell r="M1" t="str">
            <v>Fecha de Fin del Contrato</v>
          </cell>
          <cell r="N1" t="str">
            <v>Fecha de Inicio de Ejecucion</v>
          </cell>
          <cell r="O1" t="str">
            <v>Fecha de Fin de Ejecucion</v>
          </cell>
          <cell r="P1" t="str">
            <v>Condiciones de Entrega</v>
          </cell>
          <cell r="Q1" t="str">
            <v>TipoDocProveedor</v>
          </cell>
          <cell r="R1" t="str">
            <v>Documento Proveedor</v>
          </cell>
          <cell r="S1" t="str">
            <v>Proveedor Adjudicado</v>
          </cell>
          <cell r="T1" t="str">
            <v>Valor del Contrato</v>
          </cell>
          <cell r="U1" t="str">
            <v>Valor de pago adelantado</v>
          </cell>
          <cell r="V1" t="str">
            <v>Valor Facturado</v>
          </cell>
          <cell r="W1" t="str">
            <v>Valor Pendiente de Pago</v>
          </cell>
          <cell r="X1" t="str">
            <v>Valor Pagado</v>
          </cell>
          <cell r="Y1" t="str">
            <v>Valor Amortizado</v>
          </cell>
          <cell r="Z1" t="str">
            <v>Valor Pendiente de Amortizacion</v>
          </cell>
          <cell r="AA1" t="str">
            <v>Valor Pendiente de Ejecucion</v>
          </cell>
          <cell r="AB1" t="str">
            <v>Estado BPIN</v>
          </cell>
          <cell r="AC1" t="str">
            <v>CÃ³digo BPIN</v>
          </cell>
          <cell r="AD1" t="str">
            <v>Anno BPIN</v>
          </cell>
          <cell r="AE1" t="str">
            <v>Saldo CDP</v>
          </cell>
          <cell r="AF1" t="str">
            <v>Saldo Vigencia</v>
          </cell>
          <cell r="AG1" t="str">
            <v>EsPostConflicto</v>
          </cell>
          <cell r="AH1" t="str">
            <v>URLProceso</v>
          </cell>
        </row>
        <row r="2">
          <cell r="D2">
            <v>1</v>
          </cell>
          <cell r="E2" t="str">
            <v>En ejecuciÃ³n</v>
          </cell>
          <cell r="F2" t="str">
            <v>V1.80111700</v>
          </cell>
          <cell r="G2" t="str">
            <v>PRESTAR LOS SERVICIOS PROFESIONALES PARA APOYAR JURIDICAMENTE EN LOS PROCESOS PRECONTRACTUALES Y CONTRACTUALES DEL FONDO DE DESARROLLO LOCAL DE PUENTE ARANDA</v>
          </cell>
          <cell r="H2" t="str">
            <v>PrestaciÃ³n de servicios</v>
          </cell>
          <cell r="I2" t="str">
            <v>ContrataciÃ³n directa</v>
          </cell>
          <cell r="J2" t="str">
            <v>ServiciosProfesionales</v>
          </cell>
          <cell r="K2" t="str">
            <v>01/16/2023</v>
          </cell>
          <cell r="L2" t="str">
            <v>01/17/2023</v>
          </cell>
          <cell r="M2" t="str">
            <v>12/16/2023</v>
          </cell>
          <cell r="P2" t="str">
            <v>A convenir</v>
          </cell>
          <cell r="Q2" t="str">
            <v>CÃ©dula de CiudadanÃ­a</v>
          </cell>
          <cell r="R2">
            <v>1069720354</v>
          </cell>
          <cell r="S2" t="str">
            <v>OSCAR IVAN ESPINEL MOLANO</v>
          </cell>
          <cell r="T2">
            <v>55000000</v>
          </cell>
          <cell r="U2">
            <v>0</v>
          </cell>
          <cell r="V2">
            <v>12333333</v>
          </cell>
          <cell r="W2">
            <v>42666667</v>
          </cell>
          <cell r="X2">
            <v>12333333</v>
          </cell>
          <cell r="Y2">
            <v>0</v>
          </cell>
          <cell r="Z2">
            <v>0</v>
          </cell>
          <cell r="AA2">
            <v>42900000</v>
          </cell>
          <cell r="AB2" t="str">
            <v>VÃ¡lido</v>
          </cell>
          <cell r="AC2" t="str">
            <v>No Definido</v>
          </cell>
          <cell r="AD2" t="str">
            <v>N/D</v>
          </cell>
          <cell r="AE2">
            <v>55000000</v>
          </cell>
          <cell r="AF2">
            <v>0</v>
          </cell>
          <cell r="AG2" t="str">
            <v>No</v>
          </cell>
          <cell r="AH2" t="str">
            <v>https://community.secop.gov.co/Public/Tendering/OpportunityDetail/Index?noticeUID=CO1.NTC.3772387&amp;isFromPublicArea=True&amp;isModal=true&amp;asPopupView=true</v>
          </cell>
        </row>
        <row r="3">
          <cell r="D3">
            <v>2</v>
          </cell>
          <cell r="E3" t="str">
            <v>En ejecuciÃ³n</v>
          </cell>
          <cell r="F3" t="str">
            <v>V1.80111700</v>
          </cell>
          <cell r="G3" t="str">
            <v>prestar los servicios profesionales especializados brindando apoyo jurÃ­dico al despacho y al Ã¡rea de gestiÃ³n para el desarrollo local en los aspectos precontractuales contractuales y post contractuales de los procesos de contrataciÃ³n del FDL de Puente Aranda</v>
          </cell>
          <cell r="H3" t="str">
            <v>PrestaciÃ³n de servicios</v>
          </cell>
          <cell r="I3" t="str">
            <v>ContrataciÃ³n directa</v>
          </cell>
          <cell r="J3" t="str">
            <v>ServiciosProfesionales</v>
          </cell>
          <cell r="K3" t="str">
            <v>01/16/2023</v>
          </cell>
          <cell r="L3" t="str">
            <v>01/17/2023</v>
          </cell>
          <cell r="M3" t="str">
            <v>12/16/2023</v>
          </cell>
          <cell r="P3" t="str">
            <v>A convenir</v>
          </cell>
          <cell r="Q3" t="str">
            <v>CÃ©dula de CiudadanÃ­a</v>
          </cell>
          <cell r="R3">
            <v>1032372023</v>
          </cell>
          <cell r="S3" t="str">
            <v>JESUS DAVID DIAZ CAMPOS</v>
          </cell>
          <cell r="T3">
            <v>110000000</v>
          </cell>
          <cell r="U3">
            <v>0</v>
          </cell>
          <cell r="V3">
            <v>24666667</v>
          </cell>
          <cell r="W3">
            <v>85333333</v>
          </cell>
          <cell r="X3">
            <v>24666667</v>
          </cell>
          <cell r="Y3">
            <v>0</v>
          </cell>
          <cell r="Z3">
            <v>0</v>
          </cell>
          <cell r="AA3">
            <v>85800000</v>
          </cell>
          <cell r="AB3" t="str">
            <v>VÃ¡lido</v>
          </cell>
          <cell r="AC3" t="str">
            <v>No Definido</v>
          </cell>
          <cell r="AD3" t="str">
            <v>N/D</v>
          </cell>
          <cell r="AE3">
            <v>40700000</v>
          </cell>
          <cell r="AF3">
            <v>0</v>
          </cell>
          <cell r="AG3" t="str">
            <v>No</v>
          </cell>
          <cell r="AH3" t="str">
            <v>https://community.secop.gov.co/Public/Tendering/OpportunityDetail/Index?noticeUID=CO1.NTC.3772516&amp;isFromPublicArea=True&amp;isModal=true&amp;asPopupView=true</v>
          </cell>
        </row>
        <row r="4">
          <cell r="D4">
            <v>3</v>
          </cell>
          <cell r="E4" t="str">
            <v>En ejecuciÃ³n</v>
          </cell>
          <cell r="F4" t="str">
            <v>V1.80111700</v>
          </cell>
          <cell r="G4" t="str">
            <v>PRESTAR SUS SERVICIOS PROFESIONALES ESPECIALIZADOS BRINDADO APOYO JURÃDICO PARA EL AREA DE GESTION PARA EL DESARROLLO LOCAL Y EL DESPACHO DE LA ALCALDIA LOCAL DE PUENTE ARANDA</v>
          </cell>
          <cell r="H4" t="str">
            <v>PrestaciÃ³n de servicios</v>
          </cell>
          <cell r="I4" t="str">
            <v>ContrataciÃ³n directa</v>
          </cell>
          <cell r="J4" t="str">
            <v>ServiciosProfesionales</v>
          </cell>
          <cell r="K4" t="str">
            <v>01/16/2023</v>
          </cell>
          <cell r="L4" t="str">
            <v>01/17/2023</v>
          </cell>
          <cell r="M4" t="str">
            <v>12/16/2023</v>
          </cell>
          <cell r="P4" t="str">
            <v>A convenir</v>
          </cell>
          <cell r="Q4" t="str">
            <v>CÃ©dula de CiudadanÃ­a</v>
          </cell>
          <cell r="R4">
            <v>1030582824</v>
          </cell>
          <cell r="S4" t="str">
            <v>JUAN FELIPE GALINDO NIÃ‘O</v>
          </cell>
          <cell r="T4">
            <v>110000000</v>
          </cell>
          <cell r="U4">
            <v>0</v>
          </cell>
          <cell r="V4">
            <v>24666667</v>
          </cell>
          <cell r="W4">
            <v>85333333</v>
          </cell>
          <cell r="X4">
            <v>24666667</v>
          </cell>
          <cell r="Y4">
            <v>0</v>
          </cell>
          <cell r="Z4">
            <v>0</v>
          </cell>
          <cell r="AA4">
            <v>85800000</v>
          </cell>
          <cell r="AB4" t="str">
            <v>VÃ¡lido</v>
          </cell>
          <cell r="AC4" t="str">
            <v>No Definido</v>
          </cell>
          <cell r="AD4" t="str">
            <v>N/D</v>
          </cell>
          <cell r="AE4">
            <v>110000000</v>
          </cell>
          <cell r="AF4">
            <v>0</v>
          </cell>
          <cell r="AG4" t="str">
            <v>No</v>
          </cell>
          <cell r="AH4" t="str">
            <v>https://community.secop.gov.co/Public/Tendering/OpportunityDetail/Index?noticeUID=CO1.NTC.3771948&amp;isFromPublicArea=True&amp;isModal=true&amp;asPopupView=true</v>
          </cell>
        </row>
        <row r="5">
          <cell r="D5">
            <v>4</v>
          </cell>
          <cell r="E5" t="str">
            <v>En ejecuciÃ³n</v>
          </cell>
          <cell r="F5" t="str">
            <v>V1.80111700</v>
          </cell>
          <cell r="G5" t="str">
            <v>Prestar los servicios profesionales al despacho de la AlcaldÃ­a Local de Puente Aranda para apoyar la ejecuciÃ³n integral de los asuntos administrativos de su competencia</v>
          </cell>
          <cell r="H5" t="str">
            <v>PrestaciÃ³n de servicios</v>
          </cell>
          <cell r="I5" t="str">
            <v>ContrataciÃ³n directa</v>
          </cell>
          <cell r="J5" t="str">
            <v>ServiciosProfesionales</v>
          </cell>
          <cell r="K5" t="str">
            <v>01/16/2023</v>
          </cell>
          <cell r="L5" t="str">
            <v>01/17/2023</v>
          </cell>
          <cell r="M5" t="str">
            <v>12/16/2023</v>
          </cell>
          <cell r="P5" t="str">
            <v>A convenir</v>
          </cell>
          <cell r="Q5" t="str">
            <v>CÃ©dula de CiudadanÃ­a</v>
          </cell>
          <cell r="R5">
            <v>20499867</v>
          </cell>
          <cell r="S5" t="str">
            <v>EDI LILIANA HERNANDEZ GOMEZ</v>
          </cell>
          <cell r="T5">
            <v>55000000</v>
          </cell>
          <cell r="U5">
            <v>0</v>
          </cell>
          <cell r="V5">
            <v>12333333</v>
          </cell>
          <cell r="W5">
            <v>42666667</v>
          </cell>
          <cell r="X5">
            <v>12333333</v>
          </cell>
          <cell r="Y5">
            <v>0</v>
          </cell>
          <cell r="Z5">
            <v>0</v>
          </cell>
          <cell r="AA5">
            <v>42900000</v>
          </cell>
          <cell r="AB5" t="str">
            <v>VÃ¡lido</v>
          </cell>
          <cell r="AC5" t="str">
            <v>No Definido</v>
          </cell>
          <cell r="AD5" t="str">
            <v>N/D</v>
          </cell>
          <cell r="AE5">
            <v>55000000</v>
          </cell>
          <cell r="AF5">
            <v>0</v>
          </cell>
          <cell r="AG5" t="str">
            <v>No</v>
          </cell>
          <cell r="AH5" t="str">
            <v>https://community.secop.gov.co/Public/Tendering/OpportunityDetail/Index?noticeUID=CO1.NTC.3772248&amp;isFromPublicArea=True&amp;isModal=true&amp;asPopupView=true</v>
          </cell>
        </row>
        <row r="6">
          <cell r="D6">
            <v>5</v>
          </cell>
          <cell r="E6" t="str">
            <v>En ejecuciÃ³n</v>
          </cell>
          <cell r="F6" t="str">
            <v>V1.80111700</v>
          </cell>
          <cell r="G6" t="str">
            <v>PRESTAR LOS SERVICIOS PROFESIONALES ESPECIALIZADOS AL DESPACHO DE LA ALCALDÃA LOCAL DE PUENTE ARANDA PARA APOYAR LA EJECUCION INTEGRAL DE LOS ASUNTOS ADMINISTRATIVOS DE SU COMPETENCIA</v>
          </cell>
          <cell r="H6" t="str">
            <v>PrestaciÃ³n de servicios</v>
          </cell>
          <cell r="I6" t="str">
            <v>ContrataciÃ³n directa</v>
          </cell>
          <cell r="J6" t="str">
            <v>ServiciosProfesionales</v>
          </cell>
          <cell r="K6" t="str">
            <v>01/16/2023</v>
          </cell>
          <cell r="L6" t="str">
            <v>01/17/2023</v>
          </cell>
          <cell r="M6" t="str">
            <v>12/16/2023</v>
          </cell>
          <cell r="P6" t="str">
            <v>A convenir</v>
          </cell>
          <cell r="Q6" t="str">
            <v>CÃ©dula de CiudadanÃ­a</v>
          </cell>
          <cell r="R6">
            <v>1019064689</v>
          </cell>
          <cell r="S6" t="str">
            <v>Santiago Jimenez Lara</v>
          </cell>
          <cell r="T6">
            <v>88000000</v>
          </cell>
          <cell r="U6">
            <v>0</v>
          </cell>
          <cell r="V6">
            <v>3733333</v>
          </cell>
          <cell r="W6">
            <v>84266667</v>
          </cell>
          <cell r="X6">
            <v>3733333</v>
          </cell>
          <cell r="Y6">
            <v>0</v>
          </cell>
          <cell r="Z6">
            <v>0</v>
          </cell>
          <cell r="AA6">
            <v>68640000</v>
          </cell>
          <cell r="AB6" t="str">
            <v>VÃ¡lido</v>
          </cell>
          <cell r="AC6" t="str">
            <v>No Definido</v>
          </cell>
          <cell r="AD6" t="str">
            <v>N/D</v>
          </cell>
          <cell r="AE6">
            <v>88000000</v>
          </cell>
          <cell r="AF6">
            <v>0</v>
          </cell>
          <cell r="AG6" t="str">
            <v>No</v>
          </cell>
          <cell r="AH6" t="str">
            <v>https://community.secop.gov.co/Public/Tendering/OpportunityDetail/Index?noticeUID=CO1.NTC.3769106&amp;isFromPublicArea=True&amp;isModal=true&amp;asPopupView=true</v>
          </cell>
        </row>
        <row r="7">
          <cell r="D7">
            <v>6</v>
          </cell>
          <cell r="E7" t="str">
            <v>En ejecuciÃ³n</v>
          </cell>
          <cell r="F7" t="str">
            <v>V1.80111700</v>
          </cell>
          <cell r="G7" t="str">
            <v>PRESTAR SUS SERVICIOS TECNICOS EN EL DESPACHO DE LA ALCALDIA LOCAL CON EL FIN DE CONTRIBUIR EN LAS ACTIVIDADES ASISTENCIALES Y DE GESTION DE CONFORMIDAD CON LOS ESTUDIOS PREVIOS</v>
          </cell>
          <cell r="H7" t="str">
            <v>PrestaciÃ³n de servicios</v>
          </cell>
          <cell r="I7" t="str">
            <v>ContrataciÃ³n directa</v>
          </cell>
          <cell r="J7" t="str">
            <v>ServiciosProfesionales</v>
          </cell>
          <cell r="K7" t="str">
            <v>01/16/2023</v>
          </cell>
          <cell r="L7" t="str">
            <v>01/17/2023</v>
          </cell>
          <cell r="M7" t="str">
            <v>12/16/2023</v>
          </cell>
          <cell r="P7" t="str">
            <v>A convenir</v>
          </cell>
          <cell r="Q7" t="str">
            <v>CÃ©dula de CiudadanÃ­a</v>
          </cell>
          <cell r="R7">
            <v>1024563783</v>
          </cell>
          <cell r="S7" t="str">
            <v>ERIKA JULIETH VILLAMIL HIGUERA</v>
          </cell>
          <cell r="T7">
            <v>37400000</v>
          </cell>
          <cell r="U7">
            <v>0</v>
          </cell>
          <cell r="V7">
            <v>8386667</v>
          </cell>
          <cell r="W7">
            <v>29013333</v>
          </cell>
          <cell r="X7">
            <v>8386667</v>
          </cell>
          <cell r="Y7">
            <v>0</v>
          </cell>
          <cell r="Z7">
            <v>0</v>
          </cell>
          <cell r="AA7">
            <v>29172000</v>
          </cell>
          <cell r="AB7" t="str">
            <v>VÃ¡lido</v>
          </cell>
          <cell r="AC7" t="str">
            <v>No Definido</v>
          </cell>
          <cell r="AD7" t="str">
            <v>N/D</v>
          </cell>
          <cell r="AE7">
            <v>37400000</v>
          </cell>
          <cell r="AF7">
            <v>0</v>
          </cell>
          <cell r="AG7" t="str">
            <v>No</v>
          </cell>
          <cell r="AH7" t="str">
            <v>https://community.secop.gov.co/Public/Tendering/OpportunityDetail/Index?noticeUID=CO1.NTC.3772524&amp;isFromPublicArea=True&amp;isModal=true&amp;asPopupView=true</v>
          </cell>
        </row>
        <row r="8">
          <cell r="D8">
            <v>7</v>
          </cell>
          <cell r="E8" t="str">
            <v>En ejecuciÃ³n</v>
          </cell>
          <cell r="F8" t="str">
            <v>V1.80111700</v>
          </cell>
          <cell r="G8" t="str">
            <v>PRESTAR LOS SERVICIOS PROFESIONALES ESPECIALIZADOS BRINDANDO APOYO JURÃDICO AL DESPACHO Y AL ÃREA DE GESTIÃ“N PARA EL DESARROLLO LOCAL EN LOS ASPECTOS DE GESTION POLICIVA</v>
          </cell>
          <cell r="H8" t="str">
            <v>PrestaciÃ³n de servicios</v>
          </cell>
          <cell r="I8" t="str">
            <v>ContrataciÃ³n directa</v>
          </cell>
          <cell r="J8" t="str">
            <v>ServiciosProfesionales</v>
          </cell>
          <cell r="K8" t="str">
            <v>01/16/2023</v>
          </cell>
          <cell r="L8" t="str">
            <v>01/17/2023</v>
          </cell>
          <cell r="M8" t="str">
            <v>12/16/2023</v>
          </cell>
          <cell r="P8" t="str">
            <v>A convenir</v>
          </cell>
          <cell r="Q8" t="str">
            <v>CÃ©dula de CiudadanÃ­a</v>
          </cell>
          <cell r="R8">
            <v>79696907</v>
          </cell>
          <cell r="S8" t="str">
            <v>Juan Gomez</v>
          </cell>
          <cell r="T8">
            <v>110000000</v>
          </cell>
          <cell r="U8">
            <v>0</v>
          </cell>
          <cell r="V8">
            <v>24666667</v>
          </cell>
          <cell r="W8">
            <v>85333333</v>
          </cell>
          <cell r="X8">
            <v>24666667</v>
          </cell>
          <cell r="Y8">
            <v>0</v>
          </cell>
          <cell r="Z8">
            <v>0</v>
          </cell>
          <cell r="AA8">
            <v>85800000</v>
          </cell>
          <cell r="AB8" t="str">
            <v>VÃ¡lido</v>
          </cell>
          <cell r="AC8" t="str">
            <v>No Definido</v>
          </cell>
          <cell r="AD8" t="str">
            <v>N/D</v>
          </cell>
          <cell r="AE8">
            <v>110000000</v>
          </cell>
          <cell r="AF8">
            <v>0</v>
          </cell>
          <cell r="AG8" t="str">
            <v>No</v>
          </cell>
          <cell r="AH8" t="str">
            <v>https://community.secop.gov.co/Public/Tendering/OpportunityDetail/Index?noticeUID=CO1.NTC.3773143&amp;isFromPublicArea=True&amp;isModal=true&amp;asPopupView=true</v>
          </cell>
        </row>
        <row r="9">
          <cell r="D9">
            <v>8</v>
          </cell>
          <cell r="E9" t="str">
            <v>En ejecuciÃ³n</v>
          </cell>
          <cell r="F9" t="str">
            <v>V1.80111700</v>
          </cell>
          <cell r="G9" t="str">
            <v>PRESTAR LOS SERVICIOS PROFESIONALES PARA APOYAR JURIDICAMENTE EN LOS PROCESOSPRECONTRACTUALES Y CONTRACTUALES DEL FONDO DE DESARROLLO LOCAL DE PUENTE ARANDA</v>
          </cell>
          <cell r="H9" t="str">
            <v>PrestaciÃ³n de servicios</v>
          </cell>
          <cell r="I9" t="str">
            <v>ContrataciÃ³n directa</v>
          </cell>
          <cell r="J9" t="str">
            <v>ServiciosProfesionales</v>
          </cell>
          <cell r="K9" t="str">
            <v>01/17/2023</v>
          </cell>
          <cell r="L9" t="str">
            <v>01/18/2023</v>
          </cell>
          <cell r="M9" t="str">
            <v>09/17/2023</v>
          </cell>
          <cell r="P9" t="str">
            <v>A convenir</v>
          </cell>
          <cell r="Q9" t="str">
            <v>CÃ©dula de CiudadanÃ­a</v>
          </cell>
          <cell r="R9">
            <v>1049631684</v>
          </cell>
          <cell r="S9" t="str">
            <v>NASLY DANIELA SANCHEZ BERNAL</v>
          </cell>
          <cell r="T9">
            <v>48000000</v>
          </cell>
          <cell r="U9">
            <v>0</v>
          </cell>
          <cell r="V9">
            <v>14600000</v>
          </cell>
          <cell r="W9">
            <v>33400000</v>
          </cell>
          <cell r="X9">
            <v>14600000</v>
          </cell>
          <cell r="Y9">
            <v>0</v>
          </cell>
          <cell r="Z9">
            <v>0</v>
          </cell>
          <cell r="AA9">
            <v>33600000</v>
          </cell>
          <cell r="AB9" t="str">
            <v>VÃ¡lido</v>
          </cell>
          <cell r="AC9" t="str">
            <v>No Definido</v>
          </cell>
          <cell r="AD9" t="str">
            <v>N/D</v>
          </cell>
          <cell r="AE9">
            <v>48000000</v>
          </cell>
          <cell r="AF9">
            <v>0</v>
          </cell>
          <cell r="AG9" t="str">
            <v>No</v>
          </cell>
          <cell r="AH9" t="str">
            <v>https://community.secop.gov.co/Public/Tendering/OpportunityDetail/Index?noticeUID=CO1.NTC.3778225&amp;isFromPublicArea=True&amp;isModal=true&amp;asPopupView=true</v>
          </cell>
        </row>
        <row r="10">
          <cell r="D10">
            <v>9</v>
          </cell>
          <cell r="E10" t="str">
            <v>En ejecuciÃ³n</v>
          </cell>
          <cell r="F10" t="str">
            <v>V1.80111700</v>
          </cell>
          <cell r="G10" t="str">
            <v>PRESTAR SUS SERVICIOS PROFESIONALES APOYANDO JURIDICAMENTE LAS ETAPAS DE LOS PROCESOS DE CONTRATACION Y TEMAS RELACIONADOS CON CONTROL POLITICO QUE CURSAN EN EL FONDO DE DESARROLLO LOCAL DE PUENTE ARANDA</v>
          </cell>
          <cell r="H10" t="str">
            <v>PrestaciÃ³n de servicios</v>
          </cell>
          <cell r="I10" t="str">
            <v>ContrataciÃ³n directa</v>
          </cell>
          <cell r="J10" t="str">
            <v>ServiciosProfesionales</v>
          </cell>
          <cell r="K10" t="str">
            <v>01/16/2023</v>
          </cell>
          <cell r="L10" t="str">
            <v>01/17/2023</v>
          </cell>
          <cell r="M10" t="str">
            <v>09/16/2023</v>
          </cell>
          <cell r="P10" t="str">
            <v>A convenir</v>
          </cell>
          <cell r="Q10" t="str">
            <v>CÃ©dula de CiudadanÃ­a</v>
          </cell>
          <cell r="R10">
            <v>52837530</v>
          </cell>
          <cell r="S10" t="str">
            <v>JENNY ANDREA ROCHA GARCIA</v>
          </cell>
          <cell r="T10">
            <v>50400000</v>
          </cell>
          <cell r="U10">
            <v>0</v>
          </cell>
          <cell r="V10">
            <v>15540000</v>
          </cell>
          <cell r="W10">
            <v>34860000</v>
          </cell>
          <cell r="X10">
            <v>15540000</v>
          </cell>
          <cell r="Y10">
            <v>0</v>
          </cell>
          <cell r="Z10">
            <v>0</v>
          </cell>
          <cell r="AA10">
            <v>34776000</v>
          </cell>
          <cell r="AB10" t="str">
            <v>VÃ¡lido</v>
          </cell>
          <cell r="AC10" t="str">
            <v>No Definido</v>
          </cell>
          <cell r="AD10" t="str">
            <v>N/D</v>
          </cell>
          <cell r="AE10">
            <v>100800000</v>
          </cell>
          <cell r="AF10">
            <v>0</v>
          </cell>
          <cell r="AG10" t="str">
            <v>No</v>
          </cell>
          <cell r="AH10" t="str">
            <v>https://community.secop.gov.co/Public/Tendering/OpportunityDetail/Index?noticeUID=CO1.NTC.3770581&amp;isFromPublicArea=True&amp;isModal=true&amp;asPopupView=true</v>
          </cell>
        </row>
        <row r="11">
          <cell r="D11">
            <v>10</v>
          </cell>
          <cell r="E11" t="str">
            <v>En ejecuciÃ³n</v>
          </cell>
          <cell r="F11" t="str">
            <v>V1.80111700</v>
          </cell>
          <cell r="G11" t="str">
            <v>PRESTAR SUS SERVICIOS PROFESIONALES APOYANDO JURIDICAMENTE LAS ETAPAS DE LOS PROCESOS DE CONTRATACION Y TEMAS RELACIONADOS CON CONTROL POLITICO QUE CURSAN EN EL FONDO DE DESARROLLO LOCAL DE PUENTE ARANDA</v>
          </cell>
          <cell r="H11" t="str">
            <v>PrestaciÃ³n de servicios</v>
          </cell>
          <cell r="I11" t="str">
            <v>ContrataciÃ³n directa</v>
          </cell>
          <cell r="J11" t="str">
            <v>ServiciosProfesionales</v>
          </cell>
          <cell r="K11" t="str">
            <v>01/16/2023</v>
          </cell>
          <cell r="L11" t="str">
            <v>01/17/2023</v>
          </cell>
          <cell r="M11" t="str">
            <v>09/16/2023</v>
          </cell>
          <cell r="P11" t="str">
            <v>A convenir</v>
          </cell>
          <cell r="Q11" t="str">
            <v>CÃ©dula de CiudadanÃ­a</v>
          </cell>
          <cell r="R11">
            <v>1032463668</v>
          </cell>
          <cell r="S11" t="str">
            <v>MARIA ANGÃ‰LICA NARANJO HERRERA</v>
          </cell>
          <cell r="T11">
            <v>50400000</v>
          </cell>
          <cell r="U11">
            <v>0</v>
          </cell>
          <cell r="V11">
            <v>15540000</v>
          </cell>
          <cell r="W11">
            <v>34860000</v>
          </cell>
          <cell r="X11">
            <v>15540000</v>
          </cell>
          <cell r="Y11">
            <v>0</v>
          </cell>
          <cell r="Z11">
            <v>0</v>
          </cell>
          <cell r="AA11">
            <v>34776000</v>
          </cell>
          <cell r="AB11" t="str">
            <v>VÃ¡lido</v>
          </cell>
          <cell r="AC11" t="str">
            <v>No Definido</v>
          </cell>
          <cell r="AD11" t="str">
            <v>N/D</v>
          </cell>
          <cell r="AE11">
            <v>50400000</v>
          </cell>
          <cell r="AF11">
            <v>0</v>
          </cell>
          <cell r="AG11" t="str">
            <v>No</v>
          </cell>
          <cell r="AH11" t="str">
            <v>https://community.secop.gov.co/Public/Tendering/OpportunityDetail/Index?noticeUID=CO1.NTC.3770581&amp;isFromPublicArea=True&amp;isModal=true&amp;asPopupView=true</v>
          </cell>
        </row>
        <row r="12">
          <cell r="D12">
            <v>11</v>
          </cell>
          <cell r="E12" t="str">
            <v>En ejecuciÃ³n</v>
          </cell>
          <cell r="F12" t="str">
            <v>No Definido</v>
          </cell>
          <cell r="G12" t="str">
            <v>Sin Descripcion</v>
          </cell>
          <cell r="H12" t="str">
            <v>No Especificado</v>
          </cell>
          <cell r="I12" t="str">
            <v>No Definido</v>
          </cell>
          <cell r="J12" t="str">
            <v>No Especificado</v>
          </cell>
          <cell r="K12" t="str">
            <v>01/20/2023</v>
          </cell>
          <cell r="L12" t="str">
            <v>01/23/2023</v>
          </cell>
          <cell r="M12" t="str">
            <v>09/22/2023</v>
          </cell>
          <cell r="P12" t="str">
            <v>A convenir</v>
          </cell>
          <cell r="Q12" t="str">
            <v>CÃ©dula de CiudadanÃ­a</v>
          </cell>
          <cell r="R12">
            <v>1013628818</v>
          </cell>
          <cell r="S12" t="str">
            <v>william mateo cuevas garzon</v>
          </cell>
          <cell r="T12">
            <v>27200000</v>
          </cell>
          <cell r="U12">
            <v>0</v>
          </cell>
          <cell r="V12">
            <v>7706667</v>
          </cell>
          <cell r="W12">
            <v>19493333</v>
          </cell>
          <cell r="X12">
            <v>7706667</v>
          </cell>
          <cell r="Y12">
            <v>0</v>
          </cell>
          <cell r="Z12">
            <v>0</v>
          </cell>
          <cell r="AA12">
            <v>19584000</v>
          </cell>
          <cell r="AB12" t="str">
            <v>VÃ¡lido</v>
          </cell>
          <cell r="AC12" t="str">
            <v>No Definido</v>
          </cell>
          <cell r="AD12" t="str">
            <v>N/D</v>
          </cell>
          <cell r="AE12">
            <v>27200000</v>
          </cell>
          <cell r="AF12">
            <v>0</v>
          </cell>
          <cell r="AG12" t="str">
            <v>No</v>
          </cell>
          <cell r="AH12" t="str">
            <v>https://community.secop.gov.co/Public/Tendering/ContractNoticeManagement/Index?currentLanguage=es-CO&amp;Page=login&amp;Country=CO&amp;SkinName=CCE</v>
          </cell>
        </row>
        <row r="13">
          <cell r="D13">
            <v>12</v>
          </cell>
          <cell r="E13" t="str">
            <v>Modificado</v>
          </cell>
          <cell r="F13" t="str">
            <v>V1.80111700</v>
          </cell>
          <cell r="G13" t="str">
            <v>Prestar los servicios profesionales para apoyar jurÃ­dicamente en los procesos precontractuales y contractuales del Fondo de Desarrollo Local de Puente Aranda</v>
          </cell>
          <cell r="H13" t="str">
            <v>PrestaciÃ³n de servicios</v>
          </cell>
          <cell r="I13" t="str">
            <v>ContrataciÃ³n directa</v>
          </cell>
          <cell r="J13" t="str">
            <v>ServiciosProfesionales</v>
          </cell>
          <cell r="K13" t="str">
            <v>01/17/2023</v>
          </cell>
          <cell r="L13" t="str">
            <v>01/18/2023</v>
          </cell>
          <cell r="M13" t="str">
            <v>09/17/2023</v>
          </cell>
          <cell r="P13" t="str">
            <v>A convenir</v>
          </cell>
          <cell r="Q13" t="str">
            <v>CÃ©dula de CiudadanÃ­a</v>
          </cell>
          <cell r="R13">
            <v>1016012656</v>
          </cell>
          <cell r="S13" t="str">
            <v>Bryan Alfonso NiÃ±o VÃ©lez</v>
          </cell>
          <cell r="T13">
            <v>48000000</v>
          </cell>
          <cell r="U13">
            <v>0</v>
          </cell>
          <cell r="V13">
            <v>14600000</v>
          </cell>
          <cell r="W13">
            <v>33400000</v>
          </cell>
          <cell r="X13">
            <v>14600000</v>
          </cell>
          <cell r="Y13">
            <v>0</v>
          </cell>
          <cell r="Z13">
            <v>0</v>
          </cell>
          <cell r="AA13">
            <v>33600000</v>
          </cell>
          <cell r="AB13" t="str">
            <v>VÃ¡lido</v>
          </cell>
          <cell r="AC13" t="str">
            <v>No Definido</v>
          </cell>
          <cell r="AD13" t="str">
            <v>N/D</v>
          </cell>
          <cell r="AE13">
            <v>48000000</v>
          </cell>
          <cell r="AF13">
            <v>0</v>
          </cell>
          <cell r="AG13" t="str">
            <v>No</v>
          </cell>
          <cell r="AH13" t="str">
            <v>https://community.secop.gov.co/Public/Tendering/OpportunityDetail/Index?noticeUID=CO1.NTC.3777113&amp;isFromPublicArea=True&amp;isModal=true&amp;asPopupView=true</v>
          </cell>
        </row>
        <row r="14">
          <cell r="D14">
            <v>13</v>
          </cell>
          <cell r="E14" t="str">
            <v>En ejecuciÃ³n</v>
          </cell>
          <cell r="F14" t="str">
            <v>V1.80111700</v>
          </cell>
          <cell r="G14" t="str">
            <v>PRESTAR LOS SERVICIOS PROFESIONALES PARA APOYAR JURÃDICAMENTE EN LOS PROCESOS PRECONTRACTUALES Y CONTRACTUALES DEL FONDO DE DESARROLLO LOCAL DE PUENTE ARANDA</v>
          </cell>
          <cell r="H14" t="str">
            <v>PrestaciÃ³n de servicios</v>
          </cell>
          <cell r="I14" t="str">
            <v>ContrataciÃ³n directa</v>
          </cell>
          <cell r="J14" t="str">
            <v>ServiciosProfesionales</v>
          </cell>
          <cell r="K14" t="str">
            <v>01/30/2023</v>
          </cell>
          <cell r="L14">
            <v>44928</v>
          </cell>
          <cell r="M14" t="str">
            <v>09/30/2023</v>
          </cell>
          <cell r="P14" t="str">
            <v>A convenir</v>
          </cell>
          <cell r="Q14" t="str">
            <v>CÃ©dula de CiudadanÃ­a</v>
          </cell>
          <cell r="R14">
            <v>1010215026</v>
          </cell>
          <cell r="S14" t="str">
            <v>Andres Felipe Capera Sanchez</v>
          </cell>
          <cell r="T14">
            <v>37600000</v>
          </cell>
          <cell r="U14">
            <v>0</v>
          </cell>
          <cell r="V14">
            <v>4700000</v>
          </cell>
          <cell r="W14">
            <v>32900000</v>
          </cell>
          <cell r="X14">
            <v>4700000</v>
          </cell>
          <cell r="Y14">
            <v>0</v>
          </cell>
          <cell r="Z14">
            <v>0</v>
          </cell>
          <cell r="AA14">
            <v>32712000</v>
          </cell>
          <cell r="AB14" t="str">
            <v>VÃ¡lido</v>
          </cell>
          <cell r="AC14" t="str">
            <v>No Definido</v>
          </cell>
          <cell r="AD14" t="str">
            <v>N/D</v>
          </cell>
          <cell r="AE14">
            <v>37600000</v>
          </cell>
          <cell r="AF14">
            <v>0</v>
          </cell>
          <cell r="AG14" t="str">
            <v>No</v>
          </cell>
          <cell r="AH14" t="str">
            <v>https://community.secop.gov.co/Public/Tendering/OpportunityDetail/Index?noticeUID=CO1.NTC.3875545&amp;isFromPublicArea=True&amp;isModal=true&amp;asPopupView=true</v>
          </cell>
        </row>
        <row r="15">
          <cell r="D15">
            <v>14</v>
          </cell>
          <cell r="E15" t="str">
            <v>En ejecuciÃ³n</v>
          </cell>
          <cell r="F15" t="str">
            <v>V1.80111700</v>
          </cell>
          <cell r="G15" t="str">
            <v>PrestaciÃ³n de servicios profesionales para apoyar al Ã¡rea de gestiÃ³n para el desarrollo local en temas de contrataciÃ³n y manejo de la plataforma SIPSE de conformidad con los estudios previos</v>
          </cell>
          <cell r="H15" t="str">
            <v>PrestaciÃ³n de servicios</v>
          </cell>
          <cell r="I15" t="str">
            <v>ContrataciÃ³n directa</v>
          </cell>
          <cell r="J15" t="str">
            <v>ServiciosProfesionales</v>
          </cell>
          <cell r="K15" t="str">
            <v>01/16/2023</v>
          </cell>
          <cell r="L15" t="str">
            <v>01/17/2023</v>
          </cell>
          <cell r="M15" t="str">
            <v>09/16/2023</v>
          </cell>
          <cell r="P15" t="str">
            <v>A convenir</v>
          </cell>
          <cell r="Q15" t="str">
            <v>CÃ©dula de CiudadanÃ­a</v>
          </cell>
          <cell r="R15">
            <v>1015407312</v>
          </cell>
          <cell r="S15" t="str">
            <v>ANDREA CATALINA GARCIA FLOREZ</v>
          </cell>
          <cell r="T15">
            <v>44000000</v>
          </cell>
          <cell r="U15">
            <v>0</v>
          </cell>
          <cell r="V15">
            <v>13566667</v>
          </cell>
          <cell r="W15">
            <v>30433333</v>
          </cell>
          <cell r="X15">
            <v>13566667</v>
          </cell>
          <cell r="Y15">
            <v>0</v>
          </cell>
          <cell r="Z15">
            <v>0</v>
          </cell>
          <cell r="AA15">
            <v>30360000</v>
          </cell>
          <cell r="AB15" t="str">
            <v>VÃ¡lido</v>
          </cell>
          <cell r="AC15" t="str">
            <v>No Definido</v>
          </cell>
          <cell r="AD15" t="str">
            <v>N/D</v>
          </cell>
          <cell r="AE15">
            <v>44000000</v>
          </cell>
          <cell r="AF15">
            <v>0</v>
          </cell>
          <cell r="AG15" t="str">
            <v>No</v>
          </cell>
          <cell r="AH15" t="str">
            <v>https://community.secop.gov.co/Public/Tendering/OpportunityDetail/Index?noticeUID=CO1.NTC.3768029&amp;isFromPublicArea=True&amp;isModal=true&amp;asPopupView=true</v>
          </cell>
        </row>
        <row r="16">
          <cell r="D16">
            <v>15</v>
          </cell>
          <cell r="E16" t="str">
            <v>En ejecuciÃ³n</v>
          </cell>
          <cell r="F16" t="str">
            <v>V1.80111700</v>
          </cell>
          <cell r="G16" t="str">
            <v>PRESTAR LOS SERVICIOS PROFESIONALES PARA APOYAR JURÃDICAMENTE EN LOS PROCESOS PRECONTRACTUALES Y CONTRACTUALES DEL FONDO DE DESARROLLO LOCAL DE PUENTE ARANDA</v>
          </cell>
          <cell r="H16" t="str">
            <v>PrestaciÃ³n de servicios</v>
          </cell>
          <cell r="I16" t="str">
            <v>ContrataciÃ³n directa</v>
          </cell>
          <cell r="J16" t="str">
            <v>ServiciosProfesionales</v>
          </cell>
          <cell r="K16" t="str">
            <v>01/16/2023</v>
          </cell>
          <cell r="L16" t="str">
            <v>01/17/2023</v>
          </cell>
          <cell r="M16" t="str">
            <v>09/16/2023</v>
          </cell>
          <cell r="P16" t="str">
            <v>A convenir</v>
          </cell>
          <cell r="Q16" t="str">
            <v>CÃ©dula de CiudadanÃ­a</v>
          </cell>
          <cell r="R16">
            <v>1033744712</v>
          </cell>
          <cell r="S16" t="str">
            <v>ADRIANA YONETH JOJOA SOLER</v>
          </cell>
          <cell r="T16">
            <v>48000000</v>
          </cell>
          <cell r="U16">
            <v>0</v>
          </cell>
          <cell r="V16">
            <v>14800000</v>
          </cell>
          <cell r="W16">
            <v>33200000</v>
          </cell>
          <cell r="X16">
            <v>14800000</v>
          </cell>
          <cell r="Y16">
            <v>0</v>
          </cell>
          <cell r="Z16">
            <v>0</v>
          </cell>
          <cell r="AA16">
            <v>33120000</v>
          </cell>
          <cell r="AB16" t="str">
            <v>VÃ¡lido</v>
          </cell>
          <cell r="AC16" t="str">
            <v>No Definido</v>
          </cell>
          <cell r="AD16" t="str">
            <v>N/D</v>
          </cell>
          <cell r="AE16">
            <v>48000000</v>
          </cell>
          <cell r="AF16">
            <v>0</v>
          </cell>
          <cell r="AG16" t="str">
            <v>No</v>
          </cell>
          <cell r="AH16" t="str">
            <v>https://community.secop.gov.co/Public/Tendering/OpportunityDetail/Index?noticeUID=CO1.NTC.3773000&amp;isFromPublicArea=True&amp;isModal=true&amp;asPopupView=true</v>
          </cell>
        </row>
        <row r="17">
          <cell r="D17">
            <v>16</v>
          </cell>
          <cell r="E17" t="str">
            <v>En ejecuciÃ³n</v>
          </cell>
          <cell r="F17" t="str">
            <v>V1.80111700</v>
          </cell>
          <cell r="G17" t="str">
            <v>PRESTACIÃ“N DE SERVICIOS TÃ‰CNICOS PARA  APOYAR LAS ETAPAS PRECONTRACTUAL CONTRACTUAL Y POSTCONTRACTUAL DE LOS PROCESOS DE ADQUISICIÃ“N DE BIENES Y SERVICIOS QUE REALICE EL FONDO DEDESARROLLO LOCAL DE PUENTE ARANDA</v>
          </cell>
          <cell r="H17" t="str">
            <v>PrestaciÃ³n de servicios</v>
          </cell>
          <cell r="I17" t="str">
            <v>ContrataciÃ³n directa</v>
          </cell>
          <cell r="J17" t="str">
            <v>ServiciosProfesionales</v>
          </cell>
          <cell r="K17" t="str">
            <v>01/16/2023</v>
          </cell>
          <cell r="L17" t="str">
            <v>01/17/2023</v>
          </cell>
          <cell r="M17" t="str">
            <v>12/16/2023</v>
          </cell>
          <cell r="P17" t="str">
            <v>A convenir</v>
          </cell>
          <cell r="Q17" t="str">
            <v>CÃ©dula de CiudadanÃ­a</v>
          </cell>
          <cell r="R17">
            <v>1012401436</v>
          </cell>
          <cell r="S17" t="str">
            <v>Luisa LeÃ³n</v>
          </cell>
          <cell r="T17">
            <v>40700000</v>
          </cell>
          <cell r="U17">
            <v>0</v>
          </cell>
          <cell r="V17">
            <v>9126667</v>
          </cell>
          <cell r="W17">
            <v>31573333</v>
          </cell>
          <cell r="X17">
            <v>9126667</v>
          </cell>
          <cell r="Y17">
            <v>0</v>
          </cell>
          <cell r="Z17">
            <v>0</v>
          </cell>
          <cell r="AA17">
            <v>31746000</v>
          </cell>
          <cell r="AB17" t="str">
            <v>VÃ¡lido</v>
          </cell>
          <cell r="AC17" t="str">
            <v>No Definido</v>
          </cell>
          <cell r="AD17" t="str">
            <v>N/D</v>
          </cell>
          <cell r="AE17">
            <v>40700000</v>
          </cell>
          <cell r="AF17">
            <v>0</v>
          </cell>
          <cell r="AG17" t="str">
            <v>No</v>
          </cell>
          <cell r="AH17" t="str">
            <v>https://community.secop.gov.co/Public/Tendering/OpportunityDetail/Index?noticeUID=CO1.NTC.3769357&amp;isFromPublicArea=True&amp;isModal=true&amp;asPopupView=true</v>
          </cell>
        </row>
        <row r="18">
          <cell r="D18">
            <v>17</v>
          </cell>
          <cell r="E18" t="str">
            <v>En ejecuciÃ³n</v>
          </cell>
          <cell r="F18" t="str">
            <v>V1.80111700</v>
          </cell>
          <cell r="G18" t="str">
            <v>PRESTACIÃ“N DE SERVICIOS TÃ‰CNICOS PARA  APOYAR LAS ETAPAS PRECONTRACTUAL CONTRACTUAL Y POSTCONTRACTUAL DE LOS PROCESOS DE ADQUISICIÃ“N DE BIENES Y SERVICIOS QUE REALICE EL FONDO DEDESARROLLO LOCAL DE PUENTE ARANDA</v>
          </cell>
          <cell r="H18" t="str">
            <v>PrestaciÃ³n de servicios</v>
          </cell>
          <cell r="I18" t="str">
            <v>ContrataciÃ³n directa</v>
          </cell>
          <cell r="J18" t="str">
            <v>ServiciosProfesionales</v>
          </cell>
          <cell r="K18" t="str">
            <v>01/16/2023</v>
          </cell>
          <cell r="L18" t="str">
            <v>01/17/2023</v>
          </cell>
          <cell r="M18" t="str">
            <v>12/16/2023</v>
          </cell>
          <cell r="P18" t="str">
            <v>A convenir</v>
          </cell>
          <cell r="Q18" t="str">
            <v>CÃ©dula de CiudadanÃ­a</v>
          </cell>
          <cell r="R18">
            <v>1119886269</v>
          </cell>
          <cell r="S18" t="str">
            <v>LEISY YURANI GIRALDO MEDINA</v>
          </cell>
          <cell r="T18">
            <v>40700000</v>
          </cell>
          <cell r="U18">
            <v>0</v>
          </cell>
          <cell r="V18">
            <v>9126667</v>
          </cell>
          <cell r="W18">
            <v>31573333</v>
          </cell>
          <cell r="X18">
            <v>9126667</v>
          </cell>
          <cell r="Y18">
            <v>0</v>
          </cell>
          <cell r="Z18">
            <v>0</v>
          </cell>
          <cell r="AA18">
            <v>31746000</v>
          </cell>
          <cell r="AB18" t="str">
            <v>VÃ¡lido</v>
          </cell>
          <cell r="AC18" t="str">
            <v>No Definido</v>
          </cell>
          <cell r="AD18" t="str">
            <v>N/D</v>
          </cell>
          <cell r="AE18">
            <v>81400000</v>
          </cell>
          <cell r="AF18">
            <v>0</v>
          </cell>
          <cell r="AG18" t="str">
            <v>No</v>
          </cell>
          <cell r="AH18" t="str">
            <v>https://community.secop.gov.co/Public/Tendering/OpportunityDetail/Index?noticeUID=CO1.NTC.3769357&amp;isFromPublicArea=True&amp;isModal=true&amp;asPopupView=true</v>
          </cell>
        </row>
        <row r="19">
          <cell r="D19">
            <v>18</v>
          </cell>
          <cell r="E19" t="str">
            <v>En ejecuciÃ³n</v>
          </cell>
          <cell r="F19" t="str">
            <v>V1.80111700</v>
          </cell>
          <cell r="G19" t="str">
            <v>prestar los servicios profesionales para apoyar jurÃ­dicamente en los procesos precontractuales y contractuales del Fondo de Desarrollo Local de Puente Aranda</v>
          </cell>
          <cell r="H19" t="str">
            <v>PrestaciÃ³n de servicios</v>
          </cell>
          <cell r="I19" t="str">
            <v>ContrataciÃ³n directa</v>
          </cell>
          <cell r="J19" t="str">
            <v>ServiciosProfesionales</v>
          </cell>
          <cell r="K19" t="str">
            <v>01/19/2023</v>
          </cell>
          <cell r="L19" t="str">
            <v>01/19/2023</v>
          </cell>
          <cell r="M19" t="str">
            <v>09/18/2023</v>
          </cell>
          <cell r="P19" t="str">
            <v>A convenir</v>
          </cell>
          <cell r="Q19" t="str">
            <v>CÃ©dula de CiudadanÃ­a</v>
          </cell>
          <cell r="R19">
            <v>51940675</v>
          </cell>
          <cell r="S19" t="str">
            <v>CLARA MARIA MOJICA CORTES</v>
          </cell>
          <cell r="T19">
            <v>48000000</v>
          </cell>
          <cell r="U19">
            <v>0</v>
          </cell>
          <cell r="V19">
            <v>14400000</v>
          </cell>
          <cell r="W19">
            <v>33600000</v>
          </cell>
          <cell r="X19">
            <v>14400000</v>
          </cell>
          <cell r="Y19">
            <v>0</v>
          </cell>
          <cell r="Z19">
            <v>0</v>
          </cell>
          <cell r="AA19">
            <v>33600000</v>
          </cell>
          <cell r="AB19" t="str">
            <v>VÃ¡lido</v>
          </cell>
          <cell r="AC19" t="str">
            <v>No Definido</v>
          </cell>
          <cell r="AD19" t="str">
            <v>N/D</v>
          </cell>
          <cell r="AE19">
            <v>48000000</v>
          </cell>
          <cell r="AF19">
            <v>0</v>
          </cell>
          <cell r="AG19" t="str">
            <v>No</v>
          </cell>
          <cell r="AH19" t="str">
            <v>https://community.secop.gov.co/Public/Tendering/OpportunityDetail/Index?noticeUID=CO1.NTC.3776860&amp;isFromPublicArea=True&amp;isModal=true&amp;asPopupView=true</v>
          </cell>
        </row>
        <row r="20">
          <cell r="D20">
            <v>19</v>
          </cell>
          <cell r="E20" t="str">
            <v>En ejecuciÃ³n</v>
          </cell>
          <cell r="F20" t="str">
            <v>V1.80111700</v>
          </cell>
          <cell r="G20" t="str">
            <v>Prestar los servicios profesionales al despacho del Alcalde Local de Puente Aranda en la revisiÃ³n y control de las actividades documentos y tramites y la ejecuciÃ³n integral de los asuntos administrativos de su competencia</v>
          </cell>
          <cell r="H20" t="str">
            <v>PrestaciÃ³n de servicios</v>
          </cell>
          <cell r="I20" t="str">
            <v>ContrataciÃ³n directa</v>
          </cell>
          <cell r="J20" t="str">
            <v>ServiciosProfesionales</v>
          </cell>
          <cell r="K20" t="str">
            <v>01/17/2023</v>
          </cell>
          <cell r="L20" t="str">
            <v>01/18/2023</v>
          </cell>
          <cell r="M20" t="str">
            <v>12/17/2023</v>
          </cell>
          <cell r="P20" t="str">
            <v>A convenir</v>
          </cell>
          <cell r="Q20" t="str">
            <v>CÃ©dula de CiudadanÃ­a</v>
          </cell>
          <cell r="R20">
            <v>51863835</v>
          </cell>
          <cell r="S20" t="str">
            <v>SANDRA JULIETA IBARRA RUIZ</v>
          </cell>
          <cell r="T20">
            <v>74800000</v>
          </cell>
          <cell r="U20">
            <v>0</v>
          </cell>
          <cell r="V20">
            <v>16546667</v>
          </cell>
          <cell r="W20">
            <v>58253333</v>
          </cell>
          <cell r="X20">
            <v>16546667</v>
          </cell>
          <cell r="Y20">
            <v>0</v>
          </cell>
          <cell r="Z20">
            <v>0</v>
          </cell>
          <cell r="AA20">
            <v>58344000</v>
          </cell>
          <cell r="AB20" t="str">
            <v>VÃ¡lido</v>
          </cell>
          <cell r="AC20" t="str">
            <v>No Definido</v>
          </cell>
          <cell r="AD20" t="str">
            <v>N/D</v>
          </cell>
          <cell r="AE20">
            <v>74800000</v>
          </cell>
          <cell r="AF20">
            <v>0</v>
          </cell>
          <cell r="AG20" t="str">
            <v>No</v>
          </cell>
          <cell r="AH20" t="str">
            <v>https://community.secop.gov.co/Public/Tendering/OpportunityDetail/Index?noticeUID=CO1.NTC.3778272&amp;isFromPublicArea=True&amp;isModal=true&amp;asPopupView=true</v>
          </cell>
        </row>
        <row r="21">
          <cell r="D21">
            <v>20</v>
          </cell>
          <cell r="E21" t="str">
            <v>En ejecuciÃ³n</v>
          </cell>
          <cell r="F21" t="str">
            <v>V1.80111700</v>
          </cell>
          <cell r="G21" t="str">
            <v>PRESTAR LOS SERVICIOS PROFESIONALES AL DESPACHO DE LA ALCALDÃA LOCAL DE PUENTE ARANDA PARA APOYAR LOS PROCEDIMIENTOS RELACIONADOS A PLANES PROGRAMAS Y PROYECTOS CON ASUNTOS ADMINISTRATIVOS DE SU COMPETENCIA</v>
          </cell>
          <cell r="H21" t="str">
            <v>PrestaciÃ³n de servicios</v>
          </cell>
          <cell r="I21" t="str">
            <v>ContrataciÃ³n directa</v>
          </cell>
          <cell r="J21" t="str">
            <v>ServiciosProfesionales</v>
          </cell>
          <cell r="K21" t="str">
            <v>01/17/2023</v>
          </cell>
          <cell r="L21" t="str">
            <v>01/19/2023</v>
          </cell>
          <cell r="M21" t="str">
            <v>12/18/2023</v>
          </cell>
          <cell r="P21" t="str">
            <v>A convenir</v>
          </cell>
          <cell r="Q21" t="str">
            <v>CÃ©dula de CiudadanÃ­a</v>
          </cell>
          <cell r="R21">
            <v>1016043167</v>
          </cell>
          <cell r="S21" t="str">
            <v>ANA MARIA CUADROS CASTRO</v>
          </cell>
          <cell r="T21">
            <v>74800000</v>
          </cell>
          <cell r="U21">
            <v>0</v>
          </cell>
          <cell r="V21">
            <v>16320000</v>
          </cell>
          <cell r="W21">
            <v>58480000</v>
          </cell>
          <cell r="X21">
            <v>16320000</v>
          </cell>
          <cell r="Y21">
            <v>0</v>
          </cell>
          <cell r="Z21">
            <v>0</v>
          </cell>
          <cell r="AA21">
            <v>58344000</v>
          </cell>
          <cell r="AB21" t="str">
            <v>VÃ¡lido</v>
          </cell>
          <cell r="AC21" t="str">
            <v>No Definido</v>
          </cell>
          <cell r="AD21" t="str">
            <v>N/D</v>
          </cell>
          <cell r="AE21">
            <v>74800000</v>
          </cell>
          <cell r="AF21">
            <v>0</v>
          </cell>
          <cell r="AG21" t="str">
            <v>No</v>
          </cell>
          <cell r="AH21" t="str">
            <v>https://community.secop.gov.co/Public/Tendering/OpportunityDetail/Index?noticeUID=CO1.NTC.3777124&amp;isFromPublicArea=True&amp;isModal=true&amp;asPopupView=true</v>
          </cell>
        </row>
        <row r="22">
          <cell r="D22">
            <v>21</v>
          </cell>
          <cell r="E22" t="str">
            <v>En ejecuciÃ³n</v>
          </cell>
          <cell r="F22" t="str">
            <v>V1.80111700</v>
          </cell>
          <cell r="G22" t="str">
            <v>Prestar sus servicios profesionales al despacho realizando consolidaciÃ³n yo parametrizaciÃ³n yo anÃ¡lisis yo informes con el fin de obtener estadÃ­sticas de las organizaciones sociales culturales empresariales de la localidad de Puente Aranda que contribuyan a la toma de decisiones</v>
          </cell>
          <cell r="H22" t="str">
            <v>PrestaciÃ³n de servicios</v>
          </cell>
          <cell r="I22" t="str">
            <v>ContrataciÃ³n directa</v>
          </cell>
          <cell r="J22" t="str">
            <v>ServiciosProfesionales</v>
          </cell>
          <cell r="K22" t="str">
            <v>01/18/2023</v>
          </cell>
          <cell r="L22" t="str">
            <v>01/19/2023</v>
          </cell>
          <cell r="M22" t="str">
            <v>12/18/2023</v>
          </cell>
          <cell r="P22" t="str">
            <v>A convenir</v>
          </cell>
          <cell r="Q22" t="str">
            <v>CÃ©dula de CiudadanÃ­a</v>
          </cell>
          <cell r="R22">
            <v>80050956</v>
          </cell>
          <cell r="S22" t="str">
            <v>Ricardo1774</v>
          </cell>
          <cell r="T22">
            <v>62700000</v>
          </cell>
          <cell r="U22">
            <v>0</v>
          </cell>
          <cell r="V22">
            <v>13680000</v>
          </cell>
          <cell r="W22">
            <v>49020000</v>
          </cell>
          <cell r="X22">
            <v>13680000</v>
          </cell>
          <cell r="Y22">
            <v>0</v>
          </cell>
          <cell r="Z22">
            <v>0</v>
          </cell>
          <cell r="AA22">
            <v>48906000</v>
          </cell>
          <cell r="AB22" t="str">
            <v>VÃ¡lido</v>
          </cell>
          <cell r="AC22" t="str">
            <v>No Definido</v>
          </cell>
          <cell r="AD22" t="str">
            <v>N/D</v>
          </cell>
          <cell r="AE22">
            <v>62700000</v>
          </cell>
          <cell r="AF22">
            <v>0</v>
          </cell>
          <cell r="AG22" t="str">
            <v>No</v>
          </cell>
          <cell r="AH22" t="str">
            <v>https://community.secop.gov.co/Public/Tendering/OpportunityDetail/Index?noticeUID=CO1.NTC.3787689&amp;isFromPublicArea=True&amp;isModal=true&amp;asPopupView=true</v>
          </cell>
        </row>
        <row r="23">
          <cell r="D23">
            <v>22</v>
          </cell>
          <cell r="E23" t="str">
            <v>En ejecuciÃ³n</v>
          </cell>
          <cell r="F23" t="str">
            <v>V1.80111700</v>
          </cell>
          <cell r="G23" t="str">
            <v>PRESTAR SUS SERVICIOS PROFESIONALES AL DESPACHO DE LA ALCALDÃA LOCAL PARA APOYAR EL TRÃMITE DE LOS ASUNTOS DE SU COMPETENCIA ATENCIÃ“N DE LOS DERECHOS DE PETICIÃ“N CONSOLIDAR LAS PROPOSICIONES Y SOLICITUDES DE LOS ENTES DE CONTROLDE ACUERDO A LOS ESTUDIOS PREVIOS</v>
          </cell>
          <cell r="H23" t="str">
            <v>PrestaciÃ³n de servicios</v>
          </cell>
          <cell r="I23" t="str">
            <v>ContrataciÃ³n directa</v>
          </cell>
          <cell r="J23" t="str">
            <v>ServiciosProfesionales</v>
          </cell>
          <cell r="K23" t="str">
            <v>01/17/2023</v>
          </cell>
          <cell r="L23" t="str">
            <v>01/19/2023</v>
          </cell>
          <cell r="M23" t="str">
            <v>12/18/2023</v>
          </cell>
          <cell r="P23" t="str">
            <v>A convenir</v>
          </cell>
          <cell r="Q23" t="str">
            <v>CÃ©dula de CiudadanÃ­a</v>
          </cell>
          <cell r="R23">
            <v>79298478</v>
          </cell>
          <cell r="S23" t="str">
            <v>JOSE YECID MORENO BERNAL</v>
          </cell>
          <cell r="T23">
            <v>66000000</v>
          </cell>
          <cell r="U23">
            <v>0</v>
          </cell>
          <cell r="V23">
            <v>8400000</v>
          </cell>
          <cell r="W23">
            <v>66000000</v>
          </cell>
          <cell r="X23">
            <v>0</v>
          </cell>
          <cell r="Y23">
            <v>0</v>
          </cell>
          <cell r="Z23">
            <v>0</v>
          </cell>
          <cell r="AA23">
            <v>51480000</v>
          </cell>
          <cell r="AB23" t="str">
            <v>VÃ¡lido</v>
          </cell>
          <cell r="AC23" t="str">
            <v>No Definido</v>
          </cell>
          <cell r="AD23" t="str">
            <v>N/D</v>
          </cell>
          <cell r="AE23">
            <v>66000000</v>
          </cell>
          <cell r="AF23">
            <v>0</v>
          </cell>
          <cell r="AG23" t="str">
            <v>No</v>
          </cell>
          <cell r="AH23" t="str">
            <v>https://community.secop.gov.co/Public/Tendering/OpportunityDetail/Index?noticeUID=CO1.NTC.3775599&amp;isFromPublicArea=True&amp;isModal=true&amp;asPopupView=true</v>
          </cell>
        </row>
        <row r="24">
          <cell r="D24">
            <v>23</v>
          </cell>
          <cell r="E24" t="str">
            <v>En ejecuciÃ³n</v>
          </cell>
          <cell r="F24" t="str">
            <v>V1.80111700</v>
          </cell>
          <cell r="G24" t="str">
            <v>PRESTAR SUS SERVICIOS PROFESIONALES EN EL ÃREA DE GESTIÃ“N DEL DESARROLLO LOCAL NECESARIOS PARA ADELANTAR LOS PROCESOS CONTRACTUALES DE LOS RECURSOS DE FUNCIONAMIENTO ASÃ COMO SEGUIMIENTO AL PAA PARA VERIFICAR LA OPORTUNA Y ADECUADA ATENCIÃ“N DE LAS NECESIDADES DE LA ENTIDAD</v>
          </cell>
          <cell r="H24" t="str">
            <v>PrestaciÃ³n de servicios</v>
          </cell>
          <cell r="I24" t="str">
            <v>ContrataciÃ³n directa</v>
          </cell>
          <cell r="J24" t="str">
            <v>ServiciosProfesionales</v>
          </cell>
          <cell r="K24" t="str">
            <v>01/16/2023</v>
          </cell>
          <cell r="L24" t="str">
            <v>01/17/2023</v>
          </cell>
          <cell r="M24" t="str">
            <v>09/16/2023</v>
          </cell>
          <cell r="P24" t="str">
            <v>A convenir</v>
          </cell>
          <cell r="Q24" t="str">
            <v>CÃ©dula de CiudadanÃ­a</v>
          </cell>
          <cell r="R24">
            <v>80055320</v>
          </cell>
          <cell r="S24" t="str">
            <v>HUMBERTO HORACIO DEMOYA MORALES</v>
          </cell>
          <cell r="T24">
            <v>36400000</v>
          </cell>
          <cell r="U24">
            <v>0</v>
          </cell>
          <cell r="V24">
            <v>11223333</v>
          </cell>
          <cell r="W24">
            <v>25176667</v>
          </cell>
          <cell r="X24">
            <v>11223333</v>
          </cell>
          <cell r="Y24">
            <v>0</v>
          </cell>
          <cell r="Z24">
            <v>0</v>
          </cell>
          <cell r="AA24">
            <v>25116000</v>
          </cell>
          <cell r="AB24" t="str">
            <v>VÃ¡lido</v>
          </cell>
          <cell r="AC24" t="str">
            <v>No Definido</v>
          </cell>
          <cell r="AD24" t="str">
            <v>N/D</v>
          </cell>
          <cell r="AE24">
            <v>36400000</v>
          </cell>
          <cell r="AF24">
            <v>0</v>
          </cell>
          <cell r="AG24" t="str">
            <v>No</v>
          </cell>
          <cell r="AH24" t="str">
            <v>https://community.secop.gov.co/Public/Tendering/OpportunityDetail/Index?noticeUID=CO1.NTC.3771929&amp;isFromPublicArea=True&amp;isModal=true&amp;asPopupView=true</v>
          </cell>
        </row>
        <row r="25">
          <cell r="D25">
            <v>24</v>
          </cell>
          <cell r="E25" t="str">
            <v>En ejecuciÃ³n</v>
          </cell>
          <cell r="F25" t="str">
            <v>V1.80111700</v>
          </cell>
          <cell r="G25" t="str">
            <v>Prestar servicios profesionales en temas ambiental riesgo y cambio climÃ¡tico apoyando los planes estrategias y proyectos que se ejecutan en la localidad de Puente Aranda</v>
          </cell>
          <cell r="H25" t="str">
            <v>PrestaciÃ³n de servicios</v>
          </cell>
          <cell r="I25" t="str">
            <v>ContrataciÃ³n directa</v>
          </cell>
          <cell r="J25" t="str">
            <v>ServiciosProfesionales</v>
          </cell>
          <cell r="K25" t="str">
            <v>01/17/2023</v>
          </cell>
          <cell r="L25" t="str">
            <v>01/19/2023</v>
          </cell>
          <cell r="M25" t="str">
            <v>09/17/2023</v>
          </cell>
          <cell r="P25" t="str">
            <v>A convenir</v>
          </cell>
          <cell r="Q25" t="str">
            <v>CÃ©dula de CiudadanÃ­a</v>
          </cell>
          <cell r="R25">
            <v>1024563513</v>
          </cell>
          <cell r="S25" t="str">
            <v>Nayib Selenia Califa GarzÃ³n</v>
          </cell>
          <cell r="T25">
            <v>48000000</v>
          </cell>
          <cell r="U25">
            <v>0</v>
          </cell>
          <cell r="V25">
            <v>8400000</v>
          </cell>
          <cell r="W25">
            <v>39600000</v>
          </cell>
          <cell r="X25">
            <v>8400000</v>
          </cell>
          <cell r="Y25">
            <v>0</v>
          </cell>
          <cell r="Z25">
            <v>0</v>
          </cell>
          <cell r="AA25">
            <v>33600000</v>
          </cell>
          <cell r="AB25" t="str">
            <v>VÃ¡lido</v>
          </cell>
          <cell r="AC25" t="str">
            <v>No Definido</v>
          </cell>
          <cell r="AD25" t="str">
            <v>N/D</v>
          </cell>
          <cell r="AE25">
            <v>48000000</v>
          </cell>
          <cell r="AF25">
            <v>0</v>
          </cell>
          <cell r="AG25" t="str">
            <v>No</v>
          </cell>
          <cell r="AH25" t="str">
            <v>https://community.secop.gov.co/Public/Tendering/OpportunityDetail/Index?noticeUID=CO1.NTC.3776634&amp;isFromPublicArea=True&amp;isModal=true&amp;asPopupView=true</v>
          </cell>
        </row>
        <row r="26">
          <cell r="D26">
            <v>25</v>
          </cell>
          <cell r="E26" t="str">
            <v>En ejecuciÃ³n</v>
          </cell>
          <cell r="F26" t="str">
            <v>V1.80111700</v>
          </cell>
          <cell r="G26" t="str">
            <v>APOYAR TECNICAMENTE A LOS RESPONSABLESE INTEGRANTES DE LOS PROCESOS EN LA IMPLEMENTACION DE HERRAMIENTAS DE GESTION SIGUIENDOLOS LINEAMIENTOS METODOLOGICOS ESTABLECIDOS POR LA OFICINA ASESORA DE PLANEACION DE LASECRETARIA DISTRITAL DE GOBIERNO</v>
          </cell>
          <cell r="H26" t="str">
            <v>PrestaciÃ³n de servicios</v>
          </cell>
          <cell r="I26" t="str">
            <v>ContrataciÃ³n directa</v>
          </cell>
          <cell r="J26" t="str">
            <v>ServiciosProfesionales</v>
          </cell>
          <cell r="K26" t="str">
            <v>01/16/2023</v>
          </cell>
          <cell r="L26" t="str">
            <v>01/17/2023</v>
          </cell>
          <cell r="M26" t="str">
            <v>12/16/2023</v>
          </cell>
          <cell r="P26" t="str">
            <v>A convenir</v>
          </cell>
          <cell r="Q26" t="str">
            <v>CÃ©dula de CiudadanÃ­a</v>
          </cell>
          <cell r="R26">
            <v>51591190</v>
          </cell>
          <cell r="S26" t="str">
            <v>ELIZABETH PEÃ‘A SALAZAR</v>
          </cell>
          <cell r="T26">
            <v>74800000</v>
          </cell>
          <cell r="U26">
            <v>0</v>
          </cell>
          <cell r="V26">
            <v>16773333</v>
          </cell>
          <cell r="W26">
            <v>58026667</v>
          </cell>
          <cell r="X26">
            <v>16773333</v>
          </cell>
          <cell r="Y26">
            <v>0</v>
          </cell>
          <cell r="Z26">
            <v>0</v>
          </cell>
          <cell r="AA26">
            <v>58344000</v>
          </cell>
          <cell r="AB26" t="str">
            <v>VÃ¡lido</v>
          </cell>
          <cell r="AC26" t="str">
            <v>No Definido</v>
          </cell>
          <cell r="AD26" t="str">
            <v>N/D</v>
          </cell>
          <cell r="AE26">
            <v>74800000</v>
          </cell>
          <cell r="AF26">
            <v>0</v>
          </cell>
          <cell r="AG26" t="str">
            <v>No</v>
          </cell>
          <cell r="AH26" t="str">
            <v>https://community.secop.gov.co/Public/Tendering/OpportunityDetail/Index?noticeUID=CO1.NTC.3773567&amp;isFromPublicArea=True&amp;isModal=true&amp;asPopupView=true</v>
          </cell>
        </row>
        <row r="27">
          <cell r="D27">
            <v>26</v>
          </cell>
          <cell r="E27" t="str">
            <v>En ejecuciÃ³n</v>
          </cell>
          <cell r="F27" t="str">
            <v>V1.80111700</v>
          </cell>
          <cell r="G27" t="str">
            <v>PRESTAR LOS SERVICIOS PROFESIONALES REQUERIDOS PARA APOYAR LA FORMULACION PROCESO DE CONTRATACION EVALUACION Y SEGUIMIENTO DE PROYECTOS INCLUIDOS EN EL PLAN DE DESARROLLO LOCAL VIGENTE ASI COMO LA LIQUIDACION DE LOS CONTRATOS SUSCRITOS PARA SU EJECUCION EN ESPECIAL PARA EL PROYECTO 1885 PUENTE ARAND</v>
          </cell>
          <cell r="H27" t="str">
            <v>PrestaciÃ³n de servicios</v>
          </cell>
          <cell r="I27" t="str">
            <v>ContrataciÃ³n directa</v>
          </cell>
          <cell r="J27" t="str">
            <v>ServiciosProfesionales</v>
          </cell>
          <cell r="K27" t="str">
            <v>01/17/2023</v>
          </cell>
          <cell r="L27" t="str">
            <v>01/18/2023</v>
          </cell>
          <cell r="M27" t="str">
            <v>09/17/2023</v>
          </cell>
          <cell r="P27" t="str">
            <v>A convenir</v>
          </cell>
          <cell r="Q27" t="str">
            <v>CÃ©dula de CiudadanÃ­a</v>
          </cell>
          <cell r="R27">
            <v>1032496258</v>
          </cell>
          <cell r="S27" t="str">
            <v>JULIAN OSORIO ARROYO</v>
          </cell>
          <cell r="T27">
            <v>44000000</v>
          </cell>
          <cell r="U27">
            <v>0</v>
          </cell>
          <cell r="V27">
            <v>7883333</v>
          </cell>
          <cell r="W27">
            <v>36116667</v>
          </cell>
          <cell r="X27">
            <v>7883333</v>
          </cell>
          <cell r="Y27">
            <v>0</v>
          </cell>
          <cell r="Z27">
            <v>0</v>
          </cell>
          <cell r="AA27">
            <v>30800000</v>
          </cell>
          <cell r="AB27" t="str">
            <v>VÃ¡lido</v>
          </cell>
          <cell r="AC27" t="str">
            <v>No Definido</v>
          </cell>
          <cell r="AD27" t="str">
            <v>N/D</v>
          </cell>
          <cell r="AE27">
            <v>44000000</v>
          </cell>
          <cell r="AF27">
            <v>0</v>
          </cell>
          <cell r="AG27" t="str">
            <v>No</v>
          </cell>
          <cell r="AH27" t="str">
            <v>https://community.secop.gov.co/Public/Tendering/OpportunityDetail/Index?noticeUID=CO1.NTC.3776925&amp;isFromPublicArea=True&amp;isModal=true&amp;asPopupView=true</v>
          </cell>
        </row>
        <row r="28">
          <cell r="D28">
            <v>27</v>
          </cell>
          <cell r="E28" t="str">
            <v>En ejecuciÃ³n</v>
          </cell>
          <cell r="F28" t="str">
            <v>V1.80111700</v>
          </cell>
          <cell r="G28" t="str">
            <v>Prestar sus servicios profesionales especializados para apoyar jurÃ­dicamente al alcalde local en el seguimiento control implementaciÃ³n sustentaciÃ³n e impulso de las actuaciones administrativas que cursan en la alcaldÃ­a local relacionado con los temas de actividad comercial espacio pÃºblico y propieda</v>
          </cell>
          <cell r="H28" t="str">
            <v>PrestaciÃ³n de servicios</v>
          </cell>
          <cell r="I28" t="str">
            <v>ContrataciÃ³n directa</v>
          </cell>
          <cell r="J28" t="str">
            <v>ServiciosProfesionales</v>
          </cell>
          <cell r="K28" t="str">
            <v>01/17/2023</v>
          </cell>
          <cell r="L28" t="str">
            <v>01/19/2023</v>
          </cell>
          <cell r="M28" t="str">
            <v>09/18/2023</v>
          </cell>
          <cell r="P28" t="str">
            <v>A convenir</v>
          </cell>
          <cell r="Q28" t="str">
            <v>CÃ©dula de CiudadanÃ­a</v>
          </cell>
          <cell r="R28">
            <v>1013612223</v>
          </cell>
          <cell r="S28" t="str">
            <v>Sergio Poveda Sanabria</v>
          </cell>
          <cell r="T28">
            <v>64000000</v>
          </cell>
          <cell r="U28">
            <v>0</v>
          </cell>
          <cell r="V28">
            <v>11200000</v>
          </cell>
          <cell r="W28">
            <v>52800000</v>
          </cell>
          <cell r="X28">
            <v>11200000</v>
          </cell>
          <cell r="Y28">
            <v>0</v>
          </cell>
          <cell r="Z28">
            <v>0</v>
          </cell>
          <cell r="AA28">
            <v>44800000</v>
          </cell>
          <cell r="AB28" t="str">
            <v>VÃ¡lido</v>
          </cell>
          <cell r="AC28" t="str">
            <v>No Definido</v>
          </cell>
          <cell r="AD28" t="str">
            <v>N/D</v>
          </cell>
          <cell r="AE28">
            <v>64000000</v>
          </cell>
          <cell r="AF28">
            <v>0</v>
          </cell>
          <cell r="AG28" t="str">
            <v>No</v>
          </cell>
          <cell r="AH28" t="str">
            <v>https://community.secop.gov.co/Public/Tendering/OpportunityDetail/Index?noticeUID=CO1.NTC.3783056&amp;isFromPublicArea=True&amp;isModal=true&amp;asPopupView=true</v>
          </cell>
        </row>
        <row r="29">
          <cell r="D29">
            <v>28</v>
          </cell>
          <cell r="E29" t="str">
            <v>En ejecuciÃ³n</v>
          </cell>
          <cell r="F29" t="str">
            <v>V1.80111700</v>
          </cell>
          <cell r="G29" t="str">
            <v>PRESTAR SERVICIOS PROFESIONALES COMO APOYO AL ÃREA DE GESTIÃ“N DEL DESARROLLO LOCAL SOBRE TEMAS DEL PRESUPUESTO DEL FDL DE PUENTE ARANDA</v>
          </cell>
          <cell r="H29" t="str">
            <v>PrestaciÃ³n de servicios</v>
          </cell>
          <cell r="I29" t="str">
            <v>ContrataciÃ³n directa</v>
          </cell>
          <cell r="J29" t="str">
            <v>ServiciosProfesionales</v>
          </cell>
          <cell r="K29" t="str">
            <v>01/17/2023</v>
          </cell>
          <cell r="L29" t="str">
            <v>01/18/2023</v>
          </cell>
          <cell r="M29" t="str">
            <v>09/17/2023</v>
          </cell>
          <cell r="P29" t="str">
            <v>A convenir</v>
          </cell>
          <cell r="Q29" t="str">
            <v>CÃ©dula de CiudadanÃ­a</v>
          </cell>
          <cell r="R29">
            <v>1014211226</v>
          </cell>
          <cell r="S29" t="str">
            <v>FELIPE USECHE USECHE</v>
          </cell>
          <cell r="T29">
            <v>36400000</v>
          </cell>
          <cell r="U29">
            <v>0</v>
          </cell>
          <cell r="V29">
            <v>6521667</v>
          </cell>
          <cell r="W29">
            <v>29878333</v>
          </cell>
          <cell r="X29">
            <v>6521667</v>
          </cell>
          <cell r="Y29">
            <v>0</v>
          </cell>
          <cell r="Z29">
            <v>0</v>
          </cell>
          <cell r="AA29">
            <v>22568000</v>
          </cell>
          <cell r="AB29" t="str">
            <v>VÃ¡lido</v>
          </cell>
          <cell r="AC29" t="str">
            <v>No Definido</v>
          </cell>
          <cell r="AD29" t="str">
            <v>N/D</v>
          </cell>
          <cell r="AE29">
            <v>36400000</v>
          </cell>
          <cell r="AF29">
            <v>0</v>
          </cell>
          <cell r="AG29" t="str">
            <v>No</v>
          </cell>
          <cell r="AH29" t="str">
            <v>https://community.secop.gov.co/Public/Tendering/OpportunityDetail/Index?noticeUID=CO1.NTC.3775822&amp;isFromPublicArea=True&amp;isModal=true&amp;asPopupView=true</v>
          </cell>
        </row>
        <row r="30">
          <cell r="D30">
            <v>29</v>
          </cell>
          <cell r="E30" t="str">
            <v>En ejecuciÃ³n</v>
          </cell>
          <cell r="F30" t="str">
            <v>V1.80111700</v>
          </cell>
          <cell r="G30" t="str">
            <v>Prestar servicios profesionales para realizar las gestiones inherentes en la liquidaciÃ³n pago y depuraciÃ³n de obligaciones por pagar de los contratos suscritos por el FDL Puente Aranda</v>
          </cell>
          <cell r="H30" t="str">
            <v>PrestaciÃ³n de servicios</v>
          </cell>
          <cell r="I30" t="str">
            <v>ContrataciÃ³n directa</v>
          </cell>
          <cell r="J30" t="str">
            <v>ServiciosProfesionales</v>
          </cell>
          <cell r="K30" t="str">
            <v>01/17/2023</v>
          </cell>
          <cell r="L30" t="str">
            <v>01/19/2023</v>
          </cell>
          <cell r="M30" t="str">
            <v>09/18/2023</v>
          </cell>
          <cell r="P30" t="str">
            <v>A convenir</v>
          </cell>
          <cell r="Q30" t="str">
            <v>CÃ©dula de CiudadanÃ­a</v>
          </cell>
          <cell r="R30">
            <v>52715002</v>
          </cell>
          <cell r="S30" t="str">
            <v>MARIA ISABEL MONTENEGRO SACHICA</v>
          </cell>
          <cell r="T30">
            <v>45600000</v>
          </cell>
          <cell r="U30">
            <v>0</v>
          </cell>
          <cell r="V30">
            <v>7980000</v>
          </cell>
          <cell r="W30">
            <v>37620000</v>
          </cell>
          <cell r="X30">
            <v>7980000</v>
          </cell>
          <cell r="Y30">
            <v>0</v>
          </cell>
          <cell r="Z30">
            <v>0</v>
          </cell>
          <cell r="AA30">
            <v>31920000</v>
          </cell>
          <cell r="AB30" t="str">
            <v>VÃ¡lido</v>
          </cell>
          <cell r="AC30" t="str">
            <v>No Definido</v>
          </cell>
          <cell r="AD30" t="str">
            <v>N/D</v>
          </cell>
          <cell r="AE30">
            <v>45600000</v>
          </cell>
          <cell r="AF30">
            <v>0</v>
          </cell>
          <cell r="AG30" t="str">
            <v>No</v>
          </cell>
          <cell r="AH30" t="str">
            <v>https://community.secop.gov.co/Public/Tendering/OpportunityDetail/Index?noticeUID=CO1.NTC.3777106&amp;isFromPublicArea=True&amp;isModal=true&amp;asPopupView=true</v>
          </cell>
        </row>
        <row r="31">
          <cell r="D31">
            <v>30</v>
          </cell>
          <cell r="E31" t="str">
            <v>En ejecuciÃ³n</v>
          </cell>
          <cell r="F31" t="str">
            <v>V1.80111700</v>
          </cell>
          <cell r="G31" t="str">
            <v>PRESTAR SUS SERVICIOS PARA APOYAR EL PROCESO DE RADICACION Y DISTRIBUCION DE LA CORRESPONDENCIA ASI COMO LA ATENCION EN LA VENTANILLA CDI DE LA ALCALDIA LOCAL DE PUENTE ARANDA</v>
          </cell>
          <cell r="H31" t="str">
            <v>PrestaciÃ³n de servicios</v>
          </cell>
          <cell r="I31" t="str">
            <v>ContrataciÃ³n directa</v>
          </cell>
          <cell r="J31" t="str">
            <v>ServiciosProfesionales</v>
          </cell>
          <cell r="K31" t="str">
            <v>01/20/2023</v>
          </cell>
          <cell r="L31" t="str">
            <v>01/24/2023</v>
          </cell>
          <cell r="M31" t="str">
            <v>09/23/2023</v>
          </cell>
          <cell r="P31" t="str">
            <v>A convenir</v>
          </cell>
          <cell r="Q31" t="str">
            <v>CÃ©dula de CiudadanÃ­a</v>
          </cell>
          <cell r="R31">
            <v>52057352</v>
          </cell>
          <cell r="S31" t="str">
            <v>MARTHA EDITH HERNANDEZ ARIZA</v>
          </cell>
          <cell r="T31">
            <v>21760000</v>
          </cell>
          <cell r="U31">
            <v>0</v>
          </cell>
          <cell r="V31">
            <v>6074667</v>
          </cell>
          <cell r="W31">
            <v>15685333</v>
          </cell>
          <cell r="X31">
            <v>6074667</v>
          </cell>
          <cell r="Y31">
            <v>0</v>
          </cell>
          <cell r="Z31">
            <v>0</v>
          </cell>
          <cell r="AA31">
            <v>18931200</v>
          </cell>
          <cell r="AB31" t="str">
            <v>VÃ¡lido</v>
          </cell>
          <cell r="AC31" t="str">
            <v>No Definido</v>
          </cell>
          <cell r="AD31" t="str">
            <v>N/D</v>
          </cell>
          <cell r="AE31">
            <v>21760000</v>
          </cell>
          <cell r="AF31">
            <v>0</v>
          </cell>
          <cell r="AG31" t="str">
            <v>No</v>
          </cell>
          <cell r="AH31" t="str">
            <v>https://community.secop.gov.co/Public/Tendering/OpportunityDetail/Index?noticeUID=CO1.NTC.3811921&amp;isFromPublicArea=True&amp;isModal=true&amp;asPopupView=true</v>
          </cell>
        </row>
        <row r="32">
          <cell r="D32">
            <v>31</v>
          </cell>
          <cell r="E32" t="str">
            <v>En ejecuciÃ³n</v>
          </cell>
          <cell r="F32" t="str">
            <v>V1.80111700</v>
          </cell>
          <cell r="G32" t="str">
            <v>Prestar sus servicios como apoyo tÃ©cnico en el desarrollo de las actividades y procesos relacionados con los proyectos de educaciÃ³n que adelanta el Fondo de Desarrollo Local de Puente Aranda</v>
          </cell>
          <cell r="H32" t="str">
            <v>PrestaciÃ³n de servicios</v>
          </cell>
          <cell r="I32" t="str">
            <v>ContrataciÃ³n directa</v>
          </cell>
          <cell r="J32" t="str">
            <v>ServiciosProfesionales</v>
          </cell>
          <cell r="K32" t="str">
            <v>01/24/2023</v>
          </cell>
          <cell r="L32" t="str">
            <v>01/25/2023</v>
          </cell>
          <cell r="M32" t="str">
            <v>09/24/2023</v>
          </cell>
          <cell r="P32" t="str">
            <v>A convenir</v>
          </cell>
          <cell r="Q32" t="str">
            <v>CÃ©dula de CiudadanÃ­a</v>
          </cell>
          <cell r="R32">
            <v>79254325</v>
          </cell>
          <cell r="S32" t="str">
            <v>ARNULFO ESPITIA PIRAGAUTA</v>
          </cell>
          <cell r="T32">
            <v>28000000</v>
          </cell>
          <cell r="U32">
            <v>0</v>
          </cell>
          <cell r="V32">
            <v>4200000</v>
          </cell>
          <cell r="W32">
            <v>23800000</v>
          </cell>
          <cell r="X32">
            <v>4200000</v>
          </cell>
          <cell r="Y32">
            <v>0</v>
          </cell>
          <cell r="Z32">
            <v>0</v>
          </cell>
          <cell r="AA32">
            <v>15960000</v>
          </cell>
          <cell r="AB32" t="str">
            <v>VÃ¡lido</v>
          </cell>
          <cell r="AC32" t="str">
            <v>No Definido</v>
          </cell>
          <cell r="AD32" t="str">
            <v>N/D</v>
          </cell>
          <cell r="AE32">
            <v>28000000</v>
          </cell>
          <cell r="AF32">
            <v>0</v>
          </cell>
          <cell r="AG32" t="str">
            <v>No</v>
          </cell>
          <cell r="AH32" t="str">
            <v>https://community.secop.gov.co/Public/Tendering/OpportunityDetail/Index?noticeUID=CO1.NTC.3806731&amp;isFromPublicArea=True&amp;isModal=true&amp;asPopupView=true</v>
          </cell>
        </row>
        <row r="33">
          <cell r="D33">
            <v>32</v>
          </cell>
          <cell r="E33" t="str">
            <v>En ejecuciÃ³n</v>
          </cell>
          <cell r="F33" t="str">
            <v>V1.80111700</v>
          </cell>
          <cell r="G33" t="str">
            <v>El contrato que se pretende celebrar tendrÃ¡ por objeto PRESTAR LOS SERVICIOS DE APOYO A LA GESTION AL FONDO DE DESARROLLO LOCAL DE PUENTE ARANDA PARA ACOMPAÃ‘AR LOS PROCESOS DE FORTALECIMIENTO DE LA CULTURA CIUDADANA Y LA PREVENCION DE ACCIONES DELICTIVAS Y COMPORTAMIENTOS QUE ATENTEN CONTRA LA SEGUR</v>
          </cell>
          <cell r="H33" t="str">
            <v>PrestaciÃ³n de servicios</v>
          </cell>
          <cell r="I33" t="str">
            <v>ContrataciÃ³n directa</v>
          </cell>
          <cell r="J33" t="str">
            <v>ServiciosProfesionales</v>
          </cell>
          <cell r="K33" t="str">
            <v>01/20/2023</v>
          </cell>
          <cell r="L33" t="str">
            <v>01/24/2023</v>
          </cell>
          <cell r="M33" t="str">
            <v>09/23/2023</v>
          </cell>
          <cell r="P33" t="str">
            <v>A convenir</v>
          </cell>
          <cell r="Q33" t="str">
            <v>CÃ©dula de CiudadanÃ­a</v>
          </cell>
          <cell r="R33">
            <v>1013610594</v>
          </cell>
          <cell r="S33" t="str">
            <v>OSCAR IVAN BRUGES ORTEGA</v>
          </cell>
          <cell r="T33">
            <v>20000000</v>
          </cell>
          <cell r="U33">
            <v>0</v>
          </cell>
          <cell r="V33">
            <v>5583333</v>
          </cell>
          <cell r="W33">
            <v>14416667</v>
          </cell>
          <cell r="X33">
            <v>5583333</v>
          </cell>
          <cell r="Y33">
            <v>0</v>
          </cell>
          <cell r="Z33">
            <v>0</v>
          </cell>
          <cell r="AA33">
            <v>14400000</v>
          </cell>
          <cell r="AB33" t="str">
            <v>VÃ¡lido</v>
          </cell>
          <cell r="AC33" t="str">
            <v>No Definido</v>
          </cell>
          <cell r="AD33" t="str">
            <v>N/D</v>
          </cell>
          <cell r="AE33">
            <v>300000000</v>
          </cell>
          <cell r="AF33">
            <v>0</v>
          </cell>
          <cell r="AG33" t="str">
            <v>No</v>
          </cell>
          <cell r="AH33" t="str">
            <v>https://community.secop.gov.co/Public/Tendering/OpportunityDetail/Index?noticeUID=CO1.NTC.3811903&amp;isFromPublicArea=True&amp;isModal=true&amp;asPopupView=true</v>
          </cell>
        </row>
        <row r="34">
          <cell r="D34">
            <v>33</v>
          </cell>
          <cell r="E34" t="str">
            <v>En ejecuciÃ³n</v>
          </cell>
          <cell r="F34" t="str">
            <v>V1.80111700</v>
          </cell>
          <cell r="G34" t="str">
            <v>PRESTAR SUS SERVICIOS PROFESIONALES PARA REALIZAR LAS LABORES DE DE ADMINISTRACION DE LA RED SOPORTE TECNICO Y ADMINISTRATIVO EN EL MANEJO DE LOS PROGRAMAS INSTALADOS EN TODAS LAS AREAS DE LA ALCALDIA Y Y JUNTA ADMINISTRADORALOCAL</v>
          </cell>
          <cell r="H34" t="str">
            <v>PrestaciÃ³n de servicios</v>
          </cell>
          <cell r="I34" t="str">
            <v>ContrataciÃ³n directa</v>
          </cell>
          <cell r="J34" t="str">
            <v>ServiciosProfesionales</v>
          </cell>
          <cell r="K34" t="str">
            <v>01/17/2023</v>
          </cell>
          <cell r="L34" t="str">
            <v>01/18/2023</v>
          </cell>
          <cell r="M34" t="str">
            <v>09/17/2023</v>
          </cell>
          <cell r="P34" t="str">
            <v>A convenir</v>
          </cell>
          <cell r="Q34" t="str">
            <v>CÃ©dula de CiudadanÃ­a</v>
          </cell>
          <cell r="R34">
            <v>80013691</v>
          </cell>
          <cell r="S34" t="str">
            <v>OSCAR EDUARDO ROMERO ARTEAGA</v>
          </cell>
          <cell r="T34">
            <v>45600000</v>
          </cell>
          <cell r="U34">
            <v>0</v>
          </cell>
          <cell r="V34">
            <v>13870000</v>
          </cell>
          <cell r="W34">
            <v>31730000</v>
          </cell>
          <cell r="X34">
            <v>13870000</v>
          </cell>
          <cell r="Y34">
            <v>0</v>
          </cell>
          <cell r="Z34">
            <v>0</v>
          </cell>
          <cell r="AA34">
            <v>39672000</v>
          </cell>
          <cell r="AB34" t="str">
            <v>VÃ¡lido</v>
          </cell>
          <cell r="AC34" t="str">
            <v>No Definido</v>
          </cell>
          <cell r="AD34" t="str">
            <v>N/D</v>
          </cell>
          <cell r="AE34">
            <v>45600000</v>
          </cell>
          <cell r="AF34">
            <v>0</v>
          </cell>
          <cell r="AG34" t="str">
            <v>No</v>
          </cell>
          <cell r="AH34" t="str">
            <v>https://community.secop.gov.co/Public/Tendering/OpportunityDetail/Index?noticeUID=CO1.NTC.3780241&amp;isFromPublicArea=True&amp;isModal=true&amp;asPopupView=true</v>
          </cell>
        </row>
        <row r="35">
          <cell r="D35">
            <v>34</v>
          </cell>
          <cell r="E35" t="str">
            <v>En ejecuciÃ³n</v>
          </cell>
          <cell r="F35" t="str">
            <v>V1.80111700</v>
          </cell>
          <cell r="G35" t="str">
            <v>Apoyar y dar soporte tÃ©cnico al administrador y usuario final de la red de sistemas y tecnologÃ­a e informaciÃ³n de la AlcaldÃ­a Local</v>
          </cell>
          <cell r="H35" t="str">
            <v>PrestaciÃ³n de servicios</v>
          </cell>
          <cell r="I35" t="str">
            <v>ContrataciÃ³n directa</v>
          </cell>
          <cell r="J35" t="str">
            <v>ServiciosProfesionales</v>
          </cell>
          <cell r="K35" t="str">
            <v>01/23/2023</v>
          </cell>
          <cell r="L35" t="str">
            <v>01/24/2023</v>
          </cell>
          <cell r="M35" t="str">
            <v>09/23/2023</v>
          </cell>
          <cell r="P35" t="str">
            <v>A convenir</v>
          </cell>
          <cell r="Q35" t="str">
            <v>CÃ©dula de CiudadanÃ­a</v>
          </cell>
          <cell r="R35">
            <v>79360276</v>
          </cell>
          <cell r="S35" t="str">
            <v>WILLIAM EDUARDO VILLALOBOS MARTINEZ</v>
          </cell>
          <cell r="T35">
            <v>27200000</v>
          </cell>
          <cell r="U35">
            <v>0</v>
          </cell>
          <cell r="V35">
            <v>4193333</v>
          </cell>
          <cell r="W35">
            <v>23006667</v>
          </cell>
          <cell r="X35">
            <v>4193333</v>
          </cell>
          <cell r="Y35">
            <v>0</v>
          </cell>
          <cell r="Z35">
            <v>0</v>
          </cell>
          <cell r="AA35">
            <v>19584000</v>
          </cell>
          <cell r="AB35" t="str">
            <v>VÃ¡lido</v>
          </cell>
          <cell r="AC35" t="str">
            <v>No Definido</v>
          </cell>
          <cell r="AD35" t="str">
            <v>N/D</v>
          </cell>
          <cell r="AE35">
            <v>27200000</v>
          </cell>
          <cell r="AF35">
            <v>0</v>
          </cell>
          <cell r="AG35" t="str">
            <v>No</v>
          </cell>
          <cell r="AH35" t="str">
            <v>https://community.secop.gov.co/Public/Tendering/OpportunityDetail/Index?noticeUID=CO1.NTC.3811736&amp;isFromPublicArea=True&amp;isModal=true&amp;asPopupView=true</v>
          </cell>
        </row>
        <row r="36">
          <cell r="D36">
            <v>35</v>
          </cell>
          <cell r="E36" t="str">
            <v>cedido</v>
          </cell>
          <cell r="F36" t="str">
            <v>V1.80111700</v>
          </cell>
          <cell r="G36" t="str">
            <v>Apoyar administrativa y asistencialmente a las inspecciones de policÃ­a de la localidad</v>
          </cell>
          <cell r="H36" t="str">
            <v>PrestaciÃ³n de servicios</v>
          </cell>
          <cell r="I36" t="str">
            <v>ContrataciÃ³n directa</v>
          </cell>
          <cell r="J36" t="str">
            <v>ServiciosProfesionales</v>
          </cell>
          <cell r="K36" t="str">
            <v>01/18/2023</v>
          </cell>
          <cell r="L36" t="str">
            <v>01/19/2023</v>
          </cell>
          <cell r="M36" t="str">
            <v>09/18/2023</v>
          </cell>
          <cell r="P36" t="str">
            <v>A convenir</v>
          </cell>
          <cell r="Q36" t="str">
            <v>CÃ©dula de CiudadanÃ­a</v>
          </cell>
          <cell r="R36">
            <v>52253361</v>
          </cell>
          <cell r="S36" t="str">
            <v>OLGA LUCIA OBANDO CHACA</v>
          </cell>
          <cell r="T36">
            <v>20800000</v>
          </cell>
          <cell r="U36">
            <v>0</v>
          </cell>
          <cell r="V36">
            <v>2080000</v>
          </cell>
          <cell r="W36">
            <v>18720000</v>
          </cell>
          <cell r="X36">
            <v>2080000</v>
          </cell>
          <cell r="Y36">
            <v>0</v>
          </cell>
          <cell r="Z36">
            <v>0</v>
          </cell>
          <cell r="AA36">
            <v>14560000</v>
          </cell>
          <cell r="AB36" t="str">
            <v>VÃ¡lido</v>
          </cell>
          <cell r="AC36" t="str">
            <v>No Definido</v>
          </cell>
          <cell r="AD36" t="str">
            <v>N/D</v>
          </cell>
          <cell r="AE36">
            <v>20800000</v>
          </cell>
          <cell r="AF36">
            <v>0</v>
          </cell>
          <cell r="AG36" t="str">
            <v>No</v>
          </cell>
          <cell r="AH36" t="str">
            <v>https://community.secop.gov.co/Public/Tendering/OpportunityDetail/Index?noticeUID=CO1.NTC.3788422&amp;isFromPublicArea=True&amp;isModal=true&amp;asPopupView=true</v>
          </cell>
        </row>
        <row r="37">
          <cell r="D37">
            <v>36</v>
          </cell>
          <cell r="E37" t="str">
            <v>En ejecuciÃ³n</v>
          </cell>
          <cell r="F37" t="str">
            <v>V1.80111700</v>
          </cell>
          <cell r="G37" t="str">
            <v>Prestar sus servicios profesionales en el Ã¡rea de gestiÃ³n del desarrollo local necesarios para adelantar los procesos contractuales de los recursos de funcionamiento asÃ­ como el seguimiento al PAA para verificar la oportuna y adecuada atenciÃ³n de las necesidades de la entidad</v>
          </cell>
          <cell r="H37" t="str">
            <v>PrestaciÃ³n de servicios</v>
          </cell>
          <cell r="I37" t="str">
            <v>ContrataciÃ³n directa</v>
          </cell>
          <cell r="J37" t="str">
            <v>ServiciosProfesionales</v>
          </cell>
          <cell r="K37" t="str">
            <v>01/17/2023</v>
          </cell>
          <cell r="L37" t="str">
            <v>01/18/2023</v>
          </cell>
          <cell r="M37" t="str">
            <v>09/17/2023</v>
          </cell>
          <cell r="P37" t="str">
            <v>A convenir</v>
          </cell>
          <cell r="Q37" t="str">
            <v>CÃ©dula de CiudadanÃ­a</v>
          </cell>
          <cell r="R37">
            <v>1032428071</v>
          </cell>
          <cell r="S37" t="str">
            <v>JHORMAN LOHADWER MELO ARENAS</v>
          </cell>
          <cell r="T37">
            <v>40000000</v>
          </cell>
          <cell r="U37">
            <v>0</v>
          </cell>
          <cell r="V37">
            <v>12166667</v>
          </cell>
          <cell r="W37">
            <v>27833333</v>
          </cell>
          <cell r="X37">
            <v>12166667</v>
          </cell>
          <cell r="Y37">
            <v>0</v>
          </cell>
          <cell r="Z37">
            <v>0</v>
          </cell>
          <cell r="AA37">
            <v>28000000</v>
          </cell>
          <cell r="AB37" t="str">
            <v>VÃ¡lido</v>
          </cell>
          <cell r="AC37" t="str">
            <v>No Definido</v>
          </cell>
          <cell r="AD37" t="str">
            <v>N/D</v>
          </cell>
          <cell r="AE37">
            <v>40000000</v>
          </cell>
          <cell r="AF37">
            <v>0</v>
          </cell>
          <cell r="AG37" t="str">
            <v>No</v>
          </cell>
          <cell r="AH37" t="str">
            <v>https://community.secop.gov.co/Public/Tendering/OpportunityDetail/Index?noticeUID=CO1.NTC.3783097&amp;isFromPublicArea=True&amp;isModal=true&amp;asPopupView=true</v>
          </cell>
        </row>
        <row r="38">
          <cell r="D38">
            <v>37</v>
          </cell>
          <cell r="E38" t="str">
            <v>En ejecuciÃ³n</v>
          </cell>
          <cell r="F38" t="str">
            <v>V1.80111700</v>
          </cell>
          <cell r="G38" t="str">
            <v>Coordina lidera y asesora los planes y estrategias de comunicaciÃ³n interna y externa para la divulgaciÃ³n de los programas proyectos y actividades de la alcaldÃ­a local</v>
          </cell>
          <cell r="H38" t="str">
            <v>PrestaciÃ³n de servicios</v>
          </cell>
          <cell r="I38" t="str">
            <v>ContrataciÃ³n directa</v>
          </cell>
          <cell r="J38" t="str">
            <v>ServiciosProfesionales</v>
          </cell>
          <cell r="K38" t="str">
            <v>01/17/2023</v>
          </cell>
          <cell r="L38" t="str">
            <v>01/18/2023</v>
          </cell>
          <cell r="M38" t="str">
            <v>09/17/2023</v>
          </cell>
          <cell r="P38" t="str">
            <v>A convenir</v>
          </cell>
          <cell r="Q38" t="str">
            <v>CÃ©dula de CiudadanÃ­a</v>
          </cell>
          <cell r="R38">
            <v>30232582</v>
          </cell>
          <cell r="S38" t="str">
            <v>MarÃ­a Ximena Mesa CÃ¡rdenas</v>
          </cell>
          <cell r="T38">
            <v>64000000</v>
          </cell>
          <cell r="U38">
            <v>0</v>
          </cell>
          <cell r="V38">
            <v>19466667</v>
          </cell>
          <cell r="W38">
            <v>44533333</v>
          </cell>
          <cell r="X38">
            <v>19466667</v>
          </cell>
          <cell r="Y38">
            <v>0</v>
          </cell>
          <cell r="Z38">
            <v>0</v>
          </cell>
          <cell r="AA38">
            <v>44800000</v>
          </cell>
          <cell r="AB38" t="str">
            <v>VÃ¡lido</v>
          </cell>
          <cell r="AC38" t="str">
            <v>No Definido</v>
          </cell>
          <cell r="AD38" t="str">
            <v>N/D</v>
          </cell>
          <cell r="AE38">
            <v>64000000</v>
          </cell>
          <cell r="AF38">
            <v>0</v>
          </cell>
          <cell r="AG38" t="str">
            <v>No</v>
          </cell>
          <cell r="AH38" t="str">
            <v>https://community.secop.gov.co/Public/Tendering/OpportunityDetail/Index?noticeUID=CO1.NTC.3782781&amp;isFromPublicArea=True&amp;isModal=true&amp;asPopupView=true</v>
          </cell>
        </row>
        <row r="39">
          <cell r="D39">
            <v>38</v>
          </cell>
          <cell r="E39" t="str">
            <v>En ejecuciÃ³n</v>
          </cell>
          <cell r="F39" t="str">
            <v>V1.80111700</v>
          </cell>
          <cell r="G39" t="str">
            <v>Prestar servicios profesionales especializados en el Ã¡rea de gestiÃ³n del desarrollo local para realizar el seguimiento y apoyar los procesos tendientes a lograr el cumplimiento de las metas del plan de desarrollo local y la ejecuciÃ³n de los proyectos de inversiÃ³n previstos para la vigencia</v>
          </cell>
          <cell r="H39" t="str">
            <v>PrestaciÃ³n de servicios</v>
          </cell>
          <cell r="I39" t="str">
            <v>ContrataciÃ³n directa</v>
          </cell>
          <cell r="J39" t="str">
            <v>ServiciosProfesionales</v>
          </cell>
          <cell r="K39" t="str">
            <v>01/17/2023</v>
          </cell>
          <cell r="L39" t="str">
            <v>01/18/2023</v>
          </cell>
          <cell r="M39" t="str">
            <v>12/17/2023</v>
          </cell>
          <cell r="P39" t="str">
            <v>A convenir</v>
          </cell>
          <cell r="Q39" t="str">
            <v>CÃ©dula de CiudadanÃ­a</v>
          </cell>
          <cell r="R39">
            <v>1022968862</v>
          </cell>
          <cell r="S39" t="str">
            <v>John Edward Paez Huertas</v>
          </cell>
          <cell r="T39">
            <v>88000000</v>
          </cell>
          <cell r="U39">
            <v>0</v>
          </cell>
          <cell r="V39">
            <v>19466667</v>
          </cell>
          <cell r="W39">
            <v>68533333</v>
          </cell>
          <cell r="X39">
            <v>19466667</v>
          </cell>
          <cell r="Y39">
            <v>0</v>
          </cell>
          <cell r="Z39">
            <v>0</v>
          </cell>
          <cell r="AA39">
            <v>68640000</v>
          </cell>
          <cell r="AB39" t="str">
            <v>VÃ¡lido</v>
          </cell>
          <cell r="AC39" t="str">
            <v>No Definido</v>
          </cell>
          <cell r="AD39" t="str">
            <v>N/D</v>
          </cell>
          <cell r="AE39">
            <v>88000000</v>
          </cell>
          <cell r="AF39">
            <v>0</v>
          </cell>
          <cell r="AG39" t="str">
            <v>No</v>
          </cell>
          <cell r="AH39" t="str">
            <v>https://community.secop.gov.co/Public/Tendering/OpportunityDetail/Index?noticeUID=CO1.NTC.3781387&amp;isFromPublicArea=True&amp;isModal=true&amp;asPopupView=true</v>
          </cell>
        </row>
        <row r="40">
          <cell r="D40">
            <v>39</v>
          </cell>
          <cell r="E40" t="str">
            <v>Modificado</v>
          </cell>
          <cell r="F40" t="str">
            <v>V1.80111700</v>
          </cell>
          <cell r="G40" t="str">
            <v>PRESTAR LOS SERVICIOS DE APOYO EN TEMAS DE GESTION AMBIENTAL RELACIONADOS CON ACCIONES DE ARBOLADO URBANO RIESGOS Y CAMBIO CLIMATICO EN LA LOCALIDAD DE PUENTE ARANDA</v>
          </cell>
          <cell r="H40" t="str">
            <v>PrestaciÃ³n de servicios</v>
          </cell>
          <cell r="I40" t="str">
            <v>ContrataciÃ³n directa</v>
          </cell>
          <cell r="J40" t="str">
            <v>ServiciosProfesionales</v>
          </cell>
          <cell r="K40" t="str">
            <v>01/31/2023</v>
          </cell>
          <cell r="L40">
            <v>45109</v>
          </cell>
          <cell r="M40">
            <v>45087</v>
          </cell>
          <cell r="P40" t="str">
            <v>A convenir</v>
          </cell>
          <cell r="Q40" t="str">
            <v>CÃ©dula de CiudadanÃ­a</v>
          </cell>
          <cell r="R40">
            <v>1192768712</v>
          </cell>
          <cell r="S40" t="str">
            <v>Lizeth Natalia RuÃ­z GonzÃ¡lez</v>
          </cell>
          <cell r="T40">
            <v>20000000</v>
          </cell>
          <cell r="U40">
            <v>0</v>
          </cell>
          <cell r="V40">
            <v>4500000</v>
          </cell>
          <cell r="W40">
            <v>15500000</v>
          </cell>
          <cell r="X40">
            <v>4500000</v>
          </cell>
          <cell r="Y40">
            <v>0</v>
          </cell>
          <cell r="Z40">
            <v>0</v>
          </cell>
          <cell r="AA40">
            <v>15400000</v>
          </cell>
          <cell r="AB40" t="str">
            <v>VÃ¡lido</v>
          </cell>
          <cell r="AC40" t="str">
            <v>No Definido</v>
          </cell>
          <cell r="AD40" t="str">
            <v>N/D</v>
          </cell>
          <cell r="AE40">
            <v>160000000</v>
          </cell>
          <cell r="AF40">
            <v>0</v>
          </cell>
          <cell r="AG40" t="str">
            <v>No</v>
          </cell>
          <cell r="AH40" t="str">
            <v>https://community.secop.gov.co/Public/Tendering/OpportunityDetail/Index?noticeUID=CO1.NTC.3882525&amp;isFromPublicArea=True&amp;isModal=true&amp;asPopupView=true</v>
          </cell>
        </row>
        <row r="41">
          <cell r="D41">
            <v>40</v>
          </cell>
          <cell r="E41" t="str">
            <v>En ejecuciÃ³n</v>
          </cell>
          <cell r="F41" t="str">
            <v>V1.80111700</v>
          </cell>
          <cell r="G41" t="str">
            <v>El contrato que se pretende celebrar tendrÃ¡ por objeto PRESTAR LOS SERVICIOS DE APOYO A LA GESTION AL FONDO DE DESARROLLO LOCAL DE PUENTE ARANDA PARA ACOMPAÃ‘AR LOS PROCESOS DE FORTALECIMIENTO DE LA CULTURA CIUDADANA Y LA PREVENCION DE ACCIONES DELICTIVAS Y COMPORTAMIENTOS QUE ATENTEN CONTRA LA SEGUR</v>
          </cell>
          <cell r="H41" t="str">
            <v>PrestaciÃ³n de servicios</v>
          </cell>
          <cell r="I41" t="str">
            <v>ContrataciÃ³n directa</v>
          </cell>
          <cell r="J41" t="str">
            <v>ServiciosProfesionales</v>
          </cell>
          <cell r="K41" t="str">
            <v>01/20/2023</v>
          </cell>
          <cell r="L41" t="str">
            <v>01/24/2023</v>
          </cell>
          <cell r="M41" t="str">
            <v>09/23/2023</v>
          </cell>
          <cell r="P41" t="str">
            <v>A convenir</v>
          </cell>
          <cell r="Q41" t="str">
            <v>CÃ©dula de CiudadanÃ­a</v>
          </cell>
          <cell r="R41">
            <v>79964874</v>
          </cell>
          <cell r="S41" t="str">
            <v>John William Rey Rodriguez</v>
          </cell>
          <cell r="T41">
            <v>20000000</v>
          </cell>
          <cell r="U41">
            <v>0</v>
          </cell>
          <cell r="V41">
            <v>5583333</v>
          </cell>
          <cell r="W41">
            <v>16916667</v>
          </cell>
          <cell r="X41">
            <v>3083333</v>
          </cell>
          <cell r="Y41">
            <v>0</v>
          </cell>
          <cell r="Z41">
            <v>0</v>
          </cell>
          <cell r="AA41">
            <v>14400000</v>
          </cell>
          <cell r="AB41" t="str">
            <v>VÃ¡lido</v>
          </cell>
          <cell r="AC41" t="str">
            <v>No Definido</v>
          </cell>
          <cell r="AD41" t="str">
            <v>N/D</v>
          </cell>
          <cell r="AE41">
            <v>300000000</v>
          </cell>
          <cell r="AF41">
            <v>0</v>
          </cell>
          <cell r="AG41" t="str">
            <v>No</v>
          </cell>
          <cell r="AH41" t="str">
            <v>https://community.secop.gov.co/Public/Tendering/OpportunityDetail/Index?noticeUID=CO1.NTC.3811903&amp;isFromPublicArea=True&amp;isModal=true&amp;asPopupView=true</v>
          </cell>
        </row>
        <row r="42">
          <cell r="D42">
            <v>41</v>
          </cell>
          <cell r="E42" t="str">
            <v>En ejecuciÃ³n</v>
          </cell>
          <cell r="F42" t="str">
            <v>V1.80111700</v>
          </cell>
          <cell r="G42" t="str">
            <v>El contrato que se pretende celebrar tendrÃ¡ por objeto PRESTAR LOS SERVICIOS DE APOYO A LA GESTION AL FONDO DE DESARROLLO LOCAL DE PUENTE ARANDA PARA ACOMPAÃ‘AR LOS PROCESOS DE FORTALECIMIENTO DE LA CULTURA CIUDADANA Y LA PREVENCION DE ACCIONES DELICTIVAS Y COMPORTAMIENTOS QUE ATENTEN CONTRA LA SEGUR</v>
          </cell>
          <cell r="H42" t="str">
            <v>PrestaciÃ³n de servicios</v>
          </cell>
          <cell r="I42" t="str">
            <v>ContrataciÃ³n directa</v>
          </cell>
          <cell r="J42" t="str">
            <v>ServiciosProfesionales</v>
          </cell>
          <cell r="K42" t="str">
            <v>01/25/2023</v>
          </cell>
          <cell r="L42">
            <v>44928</v>
          </cell>
          <cell r="M42" t="str">
            <v>09/30/2023</v>
          </cell>
          <cell r="P42" t="str">
            <v>A convenir</v>
          </cell>
          <cell r="Q42" t="str">
            <v>CÃ©dula de CiudadanÃ­a</v>
          </cell>
          <cell r="R42">
            <v>79747056</v>
          </cell>
          <cell r="S42" t="str">
            <v>Giovanni Bernal Moreno</v>
          </cell>
          <cell r="T42">
            <v>20000000</v>
          </cell>
          <cell r="U42">
            <v>0</v>
          </cell>
          <cell r="V42">
            <v>5000000</v>
          </cell>
          <cell r="W42">
            <v>17500000</v>
          </cell>
          <cell r="X42">
            <v>2500000</v>
          </cell>
          <cell r="Y42">
            <v>0</v>
          </cell>
          <cell r="Z42">
            <v>0</v>
          </cell>
          <cell r="AA42">
            <v>15000000</v>
          </cell>
          <cell r="AB42" t="str">
            <v>VÃ¡lido</v>
          </cell>
          <cell r="AC42" t="str">
            <v>No Definido</v>
          </cell>
          <cell r="AD42" t="str">
            <v>N/D</v>
          </cell>
          <cell r="AE42">
            <v>300000000</v>
          </cell>
          <cell r="AF42">
            <v>0</v>
          </cell>
          <cell r="AG42" t="str">
            <v>No</v>
          </cell>
          <cell r="AH42" t="str">
            <v>https://community.secop.gov.co/Public/Tendering/OpportunityDetail/Index?noticeUID=CO1.NTC.3811903&amp;isFromPublicArea=True&amp;isModal=true&amp;asPopupView=true</v>
          </cell>
        </row>
        <row r="43">
          <cell r="D43">
            <v>43</v>
          </cell>
          <cell r="E43" t="str">
            <v>En ejecuciÃ³n</v>
          </cell>
          <cell r="F43" t="str">
            <v>V1.80111700</v>
          </cell>
          <cell r="G43" t="str">
            <v>El contrato que se pretende celebrar tendrÃ¡ por objeto PRESTAR LOS SERVICIOS DE APOYO A LA GESTION AL FONDO DE DESARROLLO LOCAL DE PUENTE ARANDA PARA ACOMPAÃ‘AR LOS PROCESOS DE FORTALECIMIENTO DE LA CULTURA CIUDADANA Y LA PREVENCION DE ACCIONES DELICTIVAS Y COMPORTAMIENTOS QUE ATENTEN CONTRA LA SEGUR</v>
          </cell>
          <cell r="H43" t="str">
            <v>PrestaciÃ³n de servicios</v>
          </cell>
          <cell r="I43" t="str">
            <v>ContrataciÃ³n directa</v>
          </cell>
          <cell r="J43" t="str">
            <v>ServiciosProfesionales</v>
          </cell>
          <cell r="K43" t="str">
            <v>01/25/2023</v>
          </cell>
          <cell r="L43">
            <v>44928</v>
          </cell>
          <cell r="M43" t="str">
            <v>09/30/2023</v>
          </cell>
          <cell r="P43" t="str">
            <v>A convenir</v>
          </cell>
          <cell r="Q43" t="str">
            <v>CÃ©dula de CiudadanÃ­a</v>
          </cell>
          <cell r="R43">
            <v>28742433</v>
          </cell>
          <cell r="S43" t="str">
            <v>Catalina Bedoya Gonzalez</v>
          </cell>
          <cell r="T43">
            <v>20000000</v>
          </cell>
          <cell r="U43">
            <v>0</v>
          </cell>
          <cell r="V43">
            <v>2500000</v>
          </cell>
          <cell r="W43">
            <v>17500000</v>
          </cell>
          <cell r="X43">
            <v>2500000</v>
          </cell>
          <cell r="Y43">
            <v>0</v>
          </cell>
          <cell r="Z43">
            <v>0</v>
          </cell>
          <cell r="AA43">
            <v>17400000</v>
          </cell>
          <cell r="AB43" t="str">
            <v>VÃ¡lido</v>
          </cell>
          <cell r="AC43" t="str">
            <v>No Definido</v>
          </cell>
          <cell r="AD43" t="str">
            <v>N/D</v>
          </cell>
          <cell r="AE43">
            <v>300000000</v>
          </cell>
          <cell r="AF43">
            <v>0</v>
          </cell>
          <cell r="AG43" t="str">
            <v>No</v>
          </cell>
          <cell r="AH43" t="str">
            <v>https://community.secop.gov.co/Public/Tendering/OpportunityDetail/Index?noticeUID=CO1.NTC.3811903&amp;isFromPublicArea=True&amp;isModal=true&amp;asPopupView=true</v>
          </cell>
        </row>
        <row r="44">
          <cell r="D44">
            <v>44</v>
          </cell>
          <cell r="E44" t="str">
            <v>En ejecuciÃ³n</v>
          </cell>
          <cell r="F44" t="str">
            <v>V1.80111700</v>
          </cell>
          <cell r="G44" t="str">
            <v>PRESTAR SUS SERVICIOS PROFESIONALES PARA APOYAR LOS ASUNTOS RELACIONADOS CON SEGURIDAD CIUDADANA CONVIVENCIA Y PREVENCION DE CONFLICTOS VIOLENCIAS Y DELITOS EN LA LOCALIDAD</v>
          </cell>
          <cell r="H44" t="str">
            <v>PrestaciÃ³n de servicios</v>
          </cell>
          <cell r="I44" t="str">
            <v>ContrataciÃ³n directa</v>
          </cell>
          <cell r="J44" t="str">
            <v>ServiciosProfesionales</v>
          </cell>
          <cell r="K44" t="str">
            <v>01/25/2023</v>
          </cell>
          <cell r="L44" t="str">
            <v>01/26/2023</v>
          </cell>
          <cell r="M44" t="str">
            <v>09/25/2023</v>
          </cell>
          <cell r="P44" t="str">
            <v>A convenir</v>
          </cell>
          <cell r="Q44" t="str">
            <v>CÃ©dula de CiudadanÃ­a</v>
          </cell>
          <cell r="R44">
            <v>1022384288</v>
          </cell>
          <cell r="S44" t="str">
            <v>Edson EdiÃ±o Roncancio Ladino</v>
          </cell>
          <cell r="T44">
            <v>36400000</v>
          </cell>
          <cell r="U44">
            <v>0</v>
          </cell>
          <cell r="V44">
            <v>5308333</v>
          </cell>
          <cell r="W44">
            <v>31091667</v>
          </cell>
          <cell r="X44">
            <v>5308333</v>
          </cell>
          <cell r="Y44">
            <v>0</v>
          </cell>
          <cell r="Z44">
            <v>0</v>
          </cell>
          <cell r="AA44">
            <v>30940000</v>
          </cell>
          <cell r="AB44" t="str">
            <v>VÃ¡lido</v>
          </cell>
          <cell r="AC44" t="str">
            <v>No Definido</v>
          </cell>
          <cell r="AD44" t="str">
            <v>N/D</v>
          </cell>
          <cell r="AE44">
            <v>36400000</v>
          </cell>
          <cell r="AF44">
            <v>0</v>
          </cell>
          <cell r="AG44" t="str">
            <v>No</v>
          </cell>
          <cell r="AH44" t="str">
            <v>https://community.secop.gov.co/Public/Tendering/OpportunityDetail/Index?noticeUID=CO1.NTC.3839507&amp;isFromPublicArea=True&amp;isModal=true&amp;asPopupView=true</v>
          </cell>
        </row>
        <row r="45">
          <cell r="D45">
            <v>45</v>
          </cell>
          <cell r="E45" t="str">
            <v>En ejecuciÃ³n</v>
          </cell>
          <cell r="F45" t="str">
            <v>V1.80111700</v>
          </cell>
          <cell r="G45" t="str">
            <v>PRESTAR SUS SERVICIOS PARA APOYAR EL PROCESO DE RADICACIÃ“N Y DISTRIBUCION DE LA CORRESPONDENCIA ASI COMO LA ATENCION EN LA VENTANILLA CDI DE LA ALCALDÃA LOCAL DE PUENTE ARANDA</v>
          </cell>
          <cell r="H45" t="str">
            <v>PrestaciÃ³n de servicios</v>
          </cell>
          <cell r="I45" t="str">
            <v>ContrataciÃ³n directa</v>
          </cell>
          <cell r="J45" t="str">
            <v>ServiciosProfesionales</v>
          </cell>
          <cell r="K45" t="str">
            <v>01/20/2023</v>
          </cell>
          <cell r="L45" t="str">
            <v>01/23/2023</v>
          </cell>
          <cell r="M45" t="str">
            <v>09/22/2023</v>
          </cell>
          <cell r="P45" t="str">
            <v>A convenir</v>
          </cell>
          <cell r="Q45" t="str">
            <v>CÃ©dula de CiudadanÃ­a</v>
          </cell>
          <cell r="R45">
            <v>65500490</v>
          </cell>
          <cell r="S45" t="str">
            <v>CARMEN ELENA CASTRO</v>
          </cell>
          <cell r="T45">
            <v>28000000</v>
          </cell>
          <cell r="U45">
            <v>0</v>
          </cell>
          <cell r="V45">
            <v>7933333</v>
          </cell>
          <cell r="W45">
            <v>20066667</v>
          </cell>
          <cell r="X45">
            <v>7933333</v>
          </cell>
          <cell r="Y45">
            <v>0</v>
          </cell>
          <cell r="Z45">
            <v>0</v>
          </cell>
          <cell r="AA45">
            <v>24360000</v>
          </cell>
          <cell r="AB45" t="str">
            <v>VÃ¡lido</v>
          </cell>
          <cell r="AC45" t="str">
            <v>No Definido</v>
          </cell>
          <cell r="AD45" t="str">
            <v>N/D</v>
          </cell>
          <cell r="AE45">
            <v>28000000</v>
          </cell>
          <cell r="AF45">
            <v>0</v>
          </cell>
          <cell r="AG45" t="str">
            <v>No</v>
          </cell>
          <cell r="AH45" t="str">
            <v>https://community.secop.gov.co/Public/Tendering/OpportunityDetail/Index?noticeUID=CO1.NTC.3811906&amp;isFromPublicArea=True&amp;isModal=true&amp;asPopupView=true</v>
          </cell>
        </row>
        <row r="46">
          <cell r="D46">
            <v>46</v>
          </cell>
          <cell r="E46" t="str">
            <v>En ejecuciÃ³n</v>
          </cell>
          <cell r="F46" t="str">
            <v>V1.80111700</v>
          </cell>
          <cell r="G46" t="str">
            <v>APOYAR TÃ‰CNICAMENTE LAS DISTINTAS ETAPAS DE LOS PROCESOS DE COMPETENCIA DE LAS INSPECCIONES DE POLICÃA DE LA LOCALIDAD SEGÃšN REPARTO</v>
          </cell>
          <cell r="H46" t="str">
            <v>PrestaciÃ³n de servicios</v>
          </cell>
          <cell r="I46" t="str">
            <v>ContrataciÃ³n directa</v>
          </cell>
          <cell r="J46" t="str">
            <v>ServiciosProfesionales</v>
          </cell>
          <cell r="K46" t="str">
            <v>01/20/2023</v>
          </cell>
          <cell r="L46" t="str">
            <v>01/23/2023</v>
          </cell>
          <cell r="M46" t="str">
            <v>09/22/2023</v>
          </cell>
          <cell r="P46" t="str">
            <v>A convenir</v>
          </cell>
          <cell r="Q46" t="str">
            <v>CÃ©dula de CiudadanÃ­a</v>
          </cell>
          <cell r="R46">
            <v>53907315</v>
          </cell>
          <cell r="S46" t="str">
            <v>Beatriz Helena PÃ©rez Parra</v>
          </cell>
          <cell r="T46">
            <v>41600000</v>
          </cell>
          <cell r="U46">
            <v>0</v>
          </cell>
          <cell r="V46">
            <v>6586667</v>
          </cell>
          <cell r="W46">
            <v>35013333</v>
          </cell>
          <cell r="X46">
            <v>6586667</v>
          </cell>
          <cell r="Y46">
            <v>0</v>
          </cell>
          <cell r="Z46">
            <v>0</v>
          </cell>
          <cell r="AA46">
            <v>29952000</v>
          </cell>
          <cell r="AB46" t="str">
            <v>VÃ¡lido</v>
          </cell>
          <cell r="AC46" t="str">
            <v>No Definido</v>
          </cell>
          <cell r="AD46" t="str">
            <v>N/D</v>
          </cell>
          <cell r="AE46">
            <v>208000000</v>
          </cell>
          <cell r="AF46">
            <v>0</v>
          </cell>
          <cell r="AG46" t="str">
            <v>No</v>
          </cell>
          <cell r="AH46" t="str">
            <v>https://community.secop.gov.co/Public/Tendering/OpportunityDetail/Index?noticeUID=CO1.NTC.3812494&amp;isFromPublicArea=True&amp;isModal=true&amp;asPopupView=true</v>
          </cell>
        </row>
        <row r="47">
          <cell r="D47">
            <v>47</v>
          </cell>
          <cell r="E47" t="str">
            <v>En ejecuciÃ³n</v>
          </cell>
          <cell r="F47" t="str">
            <v>V1.80111700</v>
          </cell>
          <cell r="G47" t="str">
            <v>PRESTAR SUS SERVICIOS PROFESIONALES EN EL ÃREA DE GESTION DEL DESARROLLOLOCAL APOYANDO LA ELABORACION SEGUIMIENTO ANALISIS Y ADMINISTRACION DE LA CONTABILIDAD DEL FONDO DE DESARROLLO LOCAL DE PUENTE ARANDA</v>
          </cell>
          <cell r="H47" t="str">
            <v>PrestaciÃ³n de servicios</v>
          </cell>
          <cell r="I47" t="str">
            <v>ContrataciÃ³n directa</v>
          </cell>
          <cell r="J47" t="str">
            <v>ServiciosProfesionales</v>
          </cell>
          <cell r="K47" t="str">
            <v>01/17/2023</v>
          </cell>
          <cell r="L47" t="str">
            <v>01/18/2023</v>
          </cell>
          <cell r="M47" t="str">
            <v>09/17/2023</v>
          </cell>
          <cell r="P47" t="str">
            <v>A convenir</v>
          </cell>
          <cell r="Q47" t="str">
            <v>CÃ©dula de CiudadanÃ­a</v>
          </cell>
          <cell r="R47">
            <v>79316173</v>
          </cell>
          <cell r="S47" t="str">
            <v>OSCAR ORLANDO TORRES RODRIGUEZ</v>
          </cell>
          <cell r="T47">
            <v>40000000</v>
          </cell>
          <cell r="U47">
            <v>0</v>
          </cell>
          <cell r="V47">
            <v>2166667</v>
          </cell>
          <cell r="W47">
            <v>37833333</v>
          </cell>
          <cell r="X47">
            <v>2166667</v>
          </cell>
          <cell r="Y47">
            <v>0</v>
          </cell>
          <cell r="Z47">
            <v>0</v>
          </cell>
          <cell r="AA47">
            <v>28000000</v>
          </cell>
          <cell r="AB47" t="str">
            <v>VÃ¡lido</v>
          </cell>
          <cell r="AC47" t="str">
            <v>No Definido</v>
          </cell>
          <cell r="AD47" t="str">
            <v>N/D</v>
          </cell>
          <cell r="AE47">
            <v>40000000</v>
          </cell>
          <cell r="AF47">
            <v>0</v>
          </cell>
          <cell r="AG47" t="str">
            <v>No</v>
          </cell>
          <cell r="AH47" t="str">
            <v>https://community.secop.gov.co/Public/Tendering/OpportunityDetail/Index?noticeUID=CO1.NTC.3783081&amp;isFromPublicArea=True&amp;isModal=true&amp;asPopupView=true</v>
          </cell>
        </row>
        <row r="48">
          <cell r="D48">
            <v>48</v>
          </cell>
          <cell r="E48" t="str">
            <v>En ejecuciÃ³n</v>
          </cell>
          <cell r="F48" t="str">
            <v>V1.80111700</v>
          </cell>
          <cell r="G48" t="str">
            <v>APOYAR TÃ‰CNICAMENTE LAS DISTINTAS ETAPAS DE LOS PROCESOS DE COMPETENCIA DE LAS INSPECCIONES DE POLICÃA DE LA LOCALIDAD SEGÃšN REPARTO</v>
          </cell>
          <cell r="H48" t="str">
            <v>PrestaciÃ³n de servicios</v>
          </cell>
          <cell r="I48" t="str">
            <v>ContrataciÃ³n directa</v>
          </cell>
          <cell r="J48" t="str">
            <v>ServiciosProfesionales</v>
          </cell>
          <cell r="K48" t="str">
            <v>01/26/2023</v>
          </cell>
          <cell r="L48" t="str">
            <v>01/30/2023</v>
          </cell>
          <cell r="M48" t="str">
            <v>09/29/2023</v>
          </cell>
          <cell r="P48" t="str">
            <v>A convenir</v>
          </cell>
          <cell r="Q48" t="str">
            <v>CÃ©dula de CiudadanÃ­a</v>
          </cell>
          <cell r="R48">
            <v>79508729</v>
          </cell>
          <cell r="S48" t="str">
            <v>ROGER MAURICIO FORERO RIVERA</v>
          </cell>
          <cell r="T48">
            <v>41600000</v>
          </cell>
          <cell r="U48">
            <v>0</v>
          </cell>
          <cell r="V48">
            <v>5373333</v>
          </cell>
          <cell r="W48">
            <v>36226667</v>
          </cell>
          <cell r="X48">
            <v>5373333</v>
          </cell>
          <cell r="Y48">
            <v>0</v>
          </cell>
          <cell r="Z48">
            <v>0</v>
          </cell>
          <cell r="AA48">
            <v>31200000</v>
          </cell>
          <cell r="AB48" t="str">
            <v>VÃ¡lido</v>
          </cell>
          <cell r="AC48" t="str">
            <v>No Definido</v>
          </cell>
          <cell r="AD48" t="str">
            <v>N/D</v>
          </cell>
          <cell r="AE48">
            <v>208000000</v>
          </cell>
          <cell r="AF48">
            <v>0</v>
          </cell>
          <cell r="AG48" t="str">
            <v>No</v>
          </cell>
          <cell r="AH48" t="str">
            <v>https://community.secop.gov.co/Public/Tendering/OpportunityDetail/Index?noticeUID=CO1.NTC.3812494&amp;isFromPublicArea=True&amp;isModal=true&amp;asPopupView=true</v>
          </cell>
        </row>
        <row r="49">
          <cell r="D49">
            <v>49</v>
          </cell>
          <cell r="E49" t="str">
            <v>En ejecuciÃ³n</v>
          </cell>
          <cell r="F49" t="str">
            <v>V1.80111700</v>
          </cell>
          <cell r="G49" t="str">
            <v>APOYAR TÃ‰CNICAMENTE LAS DISTINTAS ETAPAS DE LOS PROCESOS DE COMPETENCIA DE LAS INSPECCIONES DE POLICÃA DE LA LOCALIDAD SEGÃšN REPARTO</v>
          </cell>
          <cell r="H49" t="str">
            <v>PrestaciÃ³n de servicios</v>
          </cell>
          <cell r="I49" t="str">
            <v>ContrataciÃ³n directa</v>
          </cell>
          <cell r="J49" t="str">
            <v>ServiciosProfesionales</v>
          </cell>
          <cell r="K49" t="str">
            <v>01/26/2023</v>
          </cell>
          <cell r="L49" t="str">
            <v>01/30/2023</v>
          </cell>
          <cell r="M49" t="str">
            <v>09/29/2023</v>
          </cell>
          <cell r="P49" t="str">
            <v>A convenir</v>
          </cell>
          <cell r="Q49" t="str">
            <v>CÃ©dula de CiudadanÃ­a</v>
          </cell>
          <cell r="R49">
            <v>52959448</v>
          </cell>
          <cell r="S49" t="str">
            <v>KELLY MAGNOLIA BEJARANO RIVERA</v>
          </cell>
          <cell r="T49">
            <v>41600000</v>
          </cell>
          <cell r="U49">
            <v>0</v>
          </cell>
          <cell r="V49">
            <v>5373333</v>
          </cell>
          <cell r="W49">
            <v>36226667</v>
          </cell>
          <cell r="X49">
            <v>5373333</v>
          </cell>
          <cell r="Y49">
            <v>0</v>
          </cell>
          <cell r="Z49">
            <v>0</v>
          </cell>
          <cell r="AA49">
            <v>31200000</v>
          </cell>
          <cell r="AB49" t="str">
            <v>VÃ¡lido</v>
          </cell>
          <cell r="AC49" t="str">
            <v>No Definido</v>
          </cell>
          <cell r="AD49" t="str">
            <v>N/D</v>
          </cell>
          <cell r="AE49">
            <v>208000000</v>
          </cell>
          <cell r="AF49">
            <v>0</v>
          </cell>
          <cell r="AG49" t="str">
            <v>No</v>
          </cell>
          <cell r="AH49" t="str">
            <v>https://community.secop.gov.co/Public/Tendering/OpportunityDetail/Index?noticeUID=CO1.NTC.3812494&amp;isFromPublicArea=True&amp;isModal=true&amp;asPopupView=true</v>
          </cell>
        </row>
        <row r="50">
          <cell r="D50">
            <v>50</v>
          </cell>
          <cell r="E50" t="str">
            <v>En ejecuciÃ³n</v>
          </cell>
          <cell r="F50" t="str">
            <v>V1.80111700</v>
          </cell>
          <cell r="G50" t="str">
            <v>APOYAR JURÃDICAMENTE LA EJECUCIÃ“N DE LAS ACCIONES REQUERIDAS PARA EL TRÃMITE E IMPULSO PROCESAL DE LAS ACTUACIONES CONTRAVENCIONALES YO QUERELLAS QUE CURSEN EN LAS INSPECCIONES DE POLICÃA DE LA LOCALIDAD</v>
          </cell>
          <cell r="H50" t="str">
            <v>PrestaciÃ³n de servicios</v>
          </cell>
          <cell r="I50" t="str">
            <v>ContrataciÃ³n directa</v>
          </cell>
          <cell r="J50" t="str">
            <v>ServiciosProfesionales</v>
          </cell>
          <cell r="K50" t="str">
            <v>01/20/2023</v>
          </cell>
          <cell r="L50" t="str">
            <v>01/23/2023</v>
          </cell>
          <cell r="M50" t="str">
            <v>09/22/2023</v>
          </cell>
          <cell r="P50" t="str">
            <v>A convenir</v>
          </cell>
          <cell r="Q50" t="str">
            <v>CÃ©dula de CiudadanÃ­a</v>
          </cell>
          <cell r="R50">
            <v>41774441</v>
          </cell>
          <cell r="S50" t="str">
            <v>CIELO PIEDAD HERRERA TRIANA</v>
          </cell>
          <cell r="T50">
            <v>40000000</v>
          </cell>
          <cell r="U50">
            <v>0</v>
          </cell>
          <cell r="V50">
            <v>6333333</v>
          </cell>
          <cell r="W50">
            <v>33666667</v>
          </cell>
          <cell r="X50">
            <v>6333333</v>
          </cell>
          <cell r="Y50">
            <v>0</v>
          </cell>
          <cell r="Z50">
            <v>0</v>
          </cell>
          <cell r="AA50">
            <v>30000000</v>
          </cell>
          <cell r="AB50" t="str">
            <v>VÃ¡lido</v>
          </cell>
          <cell r="AC50" t="str">
            <v>No Definido</v>
          </cell>
          <cell r="AD50" t="str">
            <v>N/D</v>
          </cell>
          <cell r="AE50">
            <v>200000000</v>
          </cell>
          <cell r="AF50">
            <v>0</v>
          </cell>
          <cell r="AG50" t="str">
            <v>No</v>
          </cell>
          <cell r="AH50" t="str">
            <v>https://community.secop.gov.co/Public/Tendering/OpportunityDetail/Index?noticeUID=CO1.NTC.3811732&amp;isFromPublicArea=True&amp;isModal=true&amp;asPopupView=true</v>
          </cell>
        </row>
        <row r="51">
          <cell r="D51">
            <v>51</v>
          </cell>
          <cell r="E51" t="str">
            <v>En ejecuciÃ³n</v>
          </cell>
          <cell r="F51" t="str">
            <v>V1.80111700</v>
          </cell>
          <cell r="G51" t="str">
            <v>PRESTAR SUS SERVICIOS PROFESIONALES PARA LA IMPLEMENTACION DE LAS ACCIONES Y LINEAMIENTOS TECNICOS SURTIDOS DEL PROGRAMA DE GESTION DOCUMENTAL Y DEMAS INSTRUMENTOS TECNICOS ARCHIVISTICOS</v>
          </cell>
          <cell r="H51" t="str">
            <v>PrestaciÃ³n de servicios</v>
          </cell>
          <cell r="I51" t="str">
            <v>ContrataciÃ³n directa</v>
          </cell>
          <cell r="J51" t="str">
            <v>ServiciosProfesionales</v>
          </cell>
          <cell r="K51" t="str">
            <v>01/20/2023</v>
          </cell>
          <cell r="L51" t="str">
            <v>01/23/2023</v>
          </cell>
          <cell r="M51" t="str">
            <v>09/22/2023</v>
          </cell>
          <cell r="P51" t="str">
            <v>A convenir</v>
          </cell>
          <cell r="Q51" t="str">
            <v>CÃ©dula de CiudadanÃ­a</v>
          </cell>
          <cell r="R51">
            <v>52734387</v>
          </cell>
          <cell r="S51" t="str">
            <v>LAURA CAROLINA VILLATE LEON</v>
          </cell>
          <cell r="T51">
            <v>41600000</v>
          </cell>
          <cell r="U51">
            <v>0</v>
          </cell>
          <cell r="V51">
            <v>11786667</v>
          </cell>
          <cell r="W51">
            <v>29813333</v>
          </cell>
          <cell r="X51">
            <v>11786667</v>
          </cell>
          <cell r="Y51">
            <v>0</v>
          </cell>
          <cell r="Z51">
            <v>0</v>
          </cell>
          <cell r="AA51">
            <v>36192000</v>
          </cell>
          <cell r="AB51" t="str">
            <v>VÃ¡lido</v>
          </cell>
          <cell r="AC51" t="str">
            <v>No Definido</v>
          </cell>
          <cell r="AD51" t="str">
            <v>N/D</v>
          </cell>
          <cell r="AE51">
            <v>41600000</v>
          </cell>
          <cell r="AF51">
            <v>0</v>
          </cell>
          <cell r="AG51" t="str">
            <v>No</v>
          </cell>
          <cell r="AH51" t="str">
            <v>https://community.secop.gov.co/Public/Tendering/OpportunityDetail/Index?noticeUID=CO1.NTC.3806542&amp;isFromPublicArea=True&amp;isModal=true&amp;asPopupView=true</v>
          </cell>
        </row>
        <row r="52">
          <cell r="D52">
            <v>52</v>
          </cell>
          <cell r="E52" t="str">
            <v>En ejecuciÃ³n</v>
          </cell>
          <cell r="F52" t="str">
            <v>V1.80111700</v>
          </cell>
          <cell r="G52" t="str">
            <v>PRESTAR LOS SERVICIOS DE APOYO A LA GESTION PARA REALIZAR EL PROCESO DE RADICACION NOTIFICACION Y ENTREGA DE LACORRESPONDENCIA INTERNA Y EXTERNA DE LA ALCALDIA LOCAL PUENTE ARANDA</v>
          </cell>
          <cell r="H52" t="str">
            <v>PrestaciÃ³n de servicios</v>
          </cell>
          <cell r="I52" t="str">
            <v>ContrataciÃ³n directa</v>
          </cell>
          <cell r="J52" t="str">
            <v>ServiciosProfesionales</v>
          </cell>
          <cell r="K52" t="str">
            <v>01/20/2023</v>
          </cell>
          <cell r="L52" t="str">
            <v>01/23/2023</v>
          </cell>
          <cell r="M52" t="str">
            <v>09/22/2023</v>
          </cell>
          <cell r="P52" t="str">
            <v>A convenir</v>
          </cell>
          <cell r="Q52" t="str">
            <v>CÃ©dula de CiudadanÃ­a</v>
          </cell>
          <cell r="R52">
            <v>80113532</v>
          </cell>
          <cell r="S52" t="str">
            <v>deinis filimon barbosa cristancho</v>
          </cell>
          <cell r="T52">
            <v>20800000</v>
          </cell>
          <cell r="U52">
            <v>0</v>
          </cell>
          <cell r="V52">
            <v>3293333</v>
          </cell>
          <cell r="W52">
            <v>20106667</v>
          </cell>
          <cell r="X52">
            <v>693333</v>
          </cell>
          <cell r="Y52">
            <v>0</v>
          </cell>
          <cell r="Z52">
            <v>0</v>
          </cell>
          <cell r="AA52">
            <v>18096000</v>
          </cell>
          <cell r="AB52" t="str">
            <v>VÃ¡lido</v>
          </cell>
          <cell r="AC52" t="str">
            <v>No Definido</v>
          </cell>
          <cell r="AD52" t="str">
            <v>N/D</v>
          </cell>
          <cell r="AE52">
            <v>41600000</v>
          </cell>
          <cell r="AF52">
            <v>0</v>
          </cell>
          <cell r="AG52" t="str">
            <v>No</v>
          </cell>
          <cell r="AH52" t="str">
            <v>https://community.secop.gov.co/Public/Tendering/OpportunityDetail/Index?noticeUID=CO1.NTC.3806654&amp;isFromPublicArea=True&amp;isModal=true&amp;asPopupView=true</v>
          </cell>
        </row>
        <row r="53">
          <cell r="D53">
            <v>53</v>
          </cell>
          <cell r="E53" t="str">
            <v>Modificado</v>
          </cell>
          <cell r="F53" t="str">
            <v>V1.80111700</v>
          </cell>
          <cell r="G53" t="str">
            <v>PRESTAR SERVICIOS PROFESIONALES PARA CONTRIBUIR EN LA GESTION SEGUIMIENTO Y CONTROL DE LOS PROCESOS Y PROCEDIMIENTOS QUE MANEJA EL FONDO DE DESARROLLO LOCAL DE PUENTE ARANDA</v>
          </cell>
          <cell r="H53" t="str">
            <v>PrestaciÃ³n de servicios</v>
          </cell>
          <cell r="I53" t="str">
            <v>ContrataciÃ³n directa</v>
          </cell>
          <cell r="J53" t="str">
            <v>ServiciosProfesionales</v>
          </cell>
          <cell r="K53" t="str">
            <v>01/20/2023</v>
          </cell>
          <cell r="L53" t="str">
            <v>01/25/2023</v>
          </cell>
          <cell r="M53" t="str">
            <v>09/24/2023</v>
          </cell>
          <cell r="P53" t="str">
            <v>A convenir</v>
          </cell>
          <cell r="Q53" t="str">
            <v>CÃ©dula de CiudadanÃ­a</v>
          </cell>
          <cell r="R53">
            <v>1094958690</v>
          </cell>
          <cell r="S53" t="str">
            <v>OSCAR LEONARDO MARIN BARBOSA</v>
          </cell>
          <cell r="T53">
            <v>40000000</v>
          </cell>
          <cell r="U53">
            <v>0</v>
          </cell>
          <cell r="V53">
            <v>11000000</v>
          </cell>
          <cell r="W53">
            <v>29000000</v>
          </cell>
          <cell r="X53">
            <v>11000000</v>
          </cell>
          <cell r="Y53">
            <v>0</v>
          </cell>
          <cell r="Z53">
            <v>0</v>
          </cell>
          <cell r="AA53">
            <v>28800000</v>
          </cell>
          <cell r="AB53" t="str">
            <v>VÃ¡lido</v>
          </cell>
          <cell r="AC53" t="str">
            <v>No Definido</v>
          </cell>
          <cell r="AD53" t="str">
            <v>N/D</v>
          </cell>
          <cell r="AE53">
            <v>40000000</v>
          </cell>
          <cell r="AF53">
            <v>0</v>
          </cell>
          <cell r="AG53" t="str">
            <v>No</v>
          </cell>
          <cell r="AH53" t="str">
            <v>https://community.secop.gov.co/Public/Tendering/OpportunityDetail/Index?noticeUID=CO1.NTC.3806553&amp;isFromPublicArea=True&amp;isModal=true&amp;asPopupView=true</v>
          </cell>
        </row>
        <row r="54">
          <cell r="D54">
            <v>54</v>
          </cell>
          <cell r="E54" t="str">
            <v>En ejecuciÃ³n</v>
          </cell>
          <cell r="F54" t="str">
            <v>V1.80111700</v>
          </cell>
          <cell r="G54" t="str">
            <v>PRESTAR EL SERVICIO DE CONDUCCION PARA LOS VEHICULOS PROPIEDAD DEL FONDO DE DESARROLLO LOCAL Y LOS QUE SE LE ASIGNEN DE CONFORMIDAD CON LOS ESTUDIOS PREVIOS</v>
          </cell>
          <cell r="H54" t="str">
            <v>PrestaciÃ³n de servicios</v>
          </cell>
          <cell r="I54" t="str">
            <v>ContrataciÃ³n directa</v>
          </cell>
          <cell r="J54" t="str">
            <v>ServiciosProfesionales</v>
          </cell>
          <cell r="K54" t="str">
            <v>01/24/2023</v>
          </cell>
          <cell r="L54" t="str">
            <v>01/25/2023</v>
          </cell>
          <cell r="M54" t="str">
            <v>09/24/2023</v>
          </cell>
          <cell r="P54" t="str">
            <v>A convenir</v>
          </cell>
          <cell r="Q54" t="str">
            <v>CÃ©dula de CiudadanÃ­a</v>
          </cell>
          <cell r="R54">
            <v>79744841</v>
          </cell>
          <cell r="S54" t="str">
            <v>EDGAR BUSTOS BARON</v>
          </cell>
          <cell r="T54">
            <v>21760000</v>
          </cell>
          <cell r="U54">
            <v>0</v>
          </cell>
          <cell r="V54">
            <v>5984000</v>
          </cell>
          <cell r="W54">
            <v>15776000</v>
          </cell>
          <cell r="X54">
            <v>5984000</v>
          </cell>
          <cell r="Y54">
            <v>0</v>
          </cell>
          <cell r="Z54">
            <v>0</v>
          </cell>
          <cell r="AA54">
            <v>18931200</v>
          </cell>
          <cell r="AB54" t="str">
            <v>VÃ¡lido</v>
          </cell>
          <cell r="AC54" t="str">
            <v>No Definido</v>
          </cell>
          <cell r="AD54" t="str">
            <v>N/D</v>
          </cell>
          <cell r="AE54">
            <v>65280000</v>
          </cell>
          <cell r="AF54">
            <v>0</v>
          </cell>
          <cell r="AG54" t="str">
            <v>No</v>
          </cell>
          <cell r="AH54" t="str">
            <v>https://community.secop.gov.co/Public/Tendering/OpportunityDetail/Index?noticeUID=CO1.NTC.3808048&amp;isFromPublicArea=True&amp;isModal=true&amp;asPopupView=true</v>
          </cell>
        </row>
        <row r="55">
          <cell r="D55">
            <v>55</v>
          </cell>
          <cell r="E55" t="str">
            <v>Modificado</v>
          </cell>
          <cell r="F55" t="str">
            <v>V1.80111700</v>
          </cell>
          <cell r="G55" t="str">
            <v>PRESTAR EL SERVICIO DE CONDUCCION PARA LOS VEHICULOS PROPIEDAD DEL FONDO DE DESARROLLO LOCAL Y LOS QUE SE LE ASIGNEN DE CONFORMIDAD CON LOS ESTUDIOS PREVIOS</v>
          </cell>
          <cell r="H55" t="str">
            <v>PrestaciÃ³n de servicios</v>
          </cell>
          <cell r="I55" t="str">
            <v>ContrataciÃ³n directa</v>
          </cell>
          <cell r="J55" t="str">
            <v>ServiciosProfesionales</v>
          </cell>
          <cell r="K55" t="str">
            <v>01/20/2023</v>
          </cell>
          <cell r="L55" t="str">
            <v>01/23/2023</v>
          </cell>
          <cell r="M55" t="str">
            <v>09/22/2023</v>
          </cell>
          <cell r="P55" t="str">
            <v>A convenir</v>
          </cell>
          <cell r="Q55" t="str">
            <v>CÃ©dula de CiudadanÃ­a</v>
          </cell>
          <cell r="R55">
            <v>19392521</v>
          </cell>
          <cell r="S55" t="str">
            <v>OSCAR IVAN BARRETO GOMEZ</v>
          </cell>
          <cell r="T55">
            <v>21760000</v>
          </cell>
          <cell r="U55">
            <v>0</v>
          </cell>
          <cell r="V55">
            <v>6165333</v>
          </cell>
          <cell r="W55">
            <v>15594667</v>
          </cell>
          <cell r="X55">
            <v>6165333</v>
          </cell>
          <cell r="Y55">
            <v>0</v>
          </cell>
          <cell r="Z55">
            <v>0</v>
          </cell>
          <cell r="AA55">
            <v>18931200</v>
          </cell>
          <cell r="AB55" t="str">
            <v>VÃ¡lido</v>
          </cell>
          <cell r="AC55" t="str">
            <v>No Definido</v>
          </cell>
          <cell r="AD55" t="str">
            <v>N/D</v>
          </cell>
          <cell r="AE55">
            <v>65280000</v>
          </cell>
          <cell r="AF55">
            <v>0</v>
          </cell>
          <cell r="AG55" t="str">
            <v>No</v>
          </cell>
          <cell r="AH55" t="str">
            <v>https://community.secop.gov.co/Public/Tendering/OpportunityDetail/Index?noticeUID=CO1.NTC.3808048&amp;isFromPublicArea=True&amp;isModal=true&amp;asPopupView=true</v>
          </cell>
        </row>
        <row r="56">
          <cell r="D56">
            <v>56</v>
          </cell>
          <cell r="E56" t="str">
            <v>En ejecuciÃ³n</v>
          </cell>
          <cell r="F56" t="str">
            <v>V1.80111700</v>
          </cell>
          <cell r="G56" t="str">
            <v>Prestar el servicio de conducciÃ³n para los vehÃ­culos propiedad del fondo de desarrollo local de conformidad con los estudios previos</v>
          </cell>
          <cell r="H56" t="str">
            <v>PrestaciÃ³n de servicios</v>
          </cell>
          <cell r="I56" t="str">
            <v>ContrataciÃ³n directa</v>
          </cell>
          <cell r="J56" t="str">
            <v>ServiciosProfesionales</v>
          </cell>
          <cell r="K56">
            <v>45201</v>
          </cell>
          <cell r="L56" t="str">
            <v>02/14/2023</v>
          </cell>
          <cell r="M56" t="str">
            <v>10/13/2023</v>
          </cell>
          <cell r="P56" t="str">
            <v>A convenir</v>
          </cell>
          <cell r="Q56" t="str">
            <v>CÃ©dula de CiudadanÃ­a</v>
          </cell>
          <cell r="R56">
            <v>79736368</v>
          </cell>
          <cell r="S56" t="str">
            <v>Diego Alejandro Aldana Arevalo</v>
          </cell>
          <cell r="T56">
            <v>21760000</v>
          </cell>
          <cell r="U56">
            <v>0</v>
          </cell>
          <cell r="V56">
            <v>4261333</v>
          </cell>
          <cell r="W56">
            <v>17498667</v>
          </cell>
          <cell r="X56">
            <v>4261333</v>
          </cell>
          <cell r="Y56">
            <v>0</v>
          </cell>
          <cell r="Z56">
            <v>0</v>
          </cell>
          <cell r="AA56">
            <v>18931200</v>
          </cell>
          <cell r="AB56" t="str">
            <v>VÃ¡lido</v>
          </cell>
          <cell r="AC56" t="str">
            <v>No Definido</v>
          </cell>
          <cell r="AD56" t="str">
            <v>N/D</v>
          </cell>
          <cell r="AE56">
            <v>21760000</v>
          </cell>
          <cell r="AF56">
            <v>0</v>
          </cell>
          <cell r="AG56" t="str">
            <v>No</v>
          </cell>
          <cell r="AH56" t="str">
            <v>https://community.secop.gov.co/Public/Tendering/OpportunityDetail/Index?noticeUID=CO1.NTC.3969096&amp;isFromPublicArea=True&amp;isModal=true&amp;asPopupView=true</v>
          </cell>
        </row>
        <row r="57">
          <cell r="D57">
            <v>57</v>
          </cell>
          <cell r="E57" t="str">
            <v>En ejecuciÃ³n</v>
          </cell>
          <cell r="F57" t="str">
            <v>V1.80111700</v>
          </cell>
          <cell r="G57" t="str">
            <v>Prestar los servicios profesionales para apoyar la formulaciÃ³n evaluaciÃ³n y seguimiento de proyectos de infraestructura del plan de desarrollo local Puente Aranda</v>
          </cell>
          <cell r="H57" t="str">
            <v>PrestaciÃ³n de servicios</v>
          </cell>
          <cell r="I57" t="str">
            <v>ContrataciÃ³n directa</v>
          </cell>
          <cell r="J57" t="str">
            <v>ServiciosProfesionales</v>
          </cell>
          <cell r="K57" t="str">
            <v>01/31/2023</v>
          </cell>
          <cell r="L57">
            <v>44959</v>
          </cell>
          <cell r="M57">
            <v>44936</v>
          </cell>
          <cell r="P57" t="str">
            <v>A convenir</v>
          </cell>
          <cell r="Q57" t="str">
            <v>CÃ©dula de CiudadanÃ­a</v>
          </cell>
          <cell r="R57">
            <v>79344520</v>
          </cell>
          <cell r="S57" t="str">
            <v>HERNAN GOMEZ ESPITIA</v>
          </cell>
          <cell r="T57">
            <v>40000000</v>
          </cell>
          <cell r="U57">
            <v>0</v>
          </cell>
          <cell r="V57">
            <v>9833333</v>
          </cell>
          <cell r="W57">
            <v>30166667</v>
          </cell>
          <cell r="X57">
            <v>9833333</v>
          </cell>
          <cell r="Y57">
            <v>0</v>
          </cell>
          <cell r="Z57">
            <v>0</v>
          </cell>
          <cell r="AA57">
            <v>30168000</v>
          </cell>
          <cell r="AB57" t="str">
            <v>VÃ¡lido</v>
          </cell>
          <cell r="AC57" t="str">
            <v>No Definido</v>
          </cell>
          <cell r="AD57" t="str">
            <v>N/D</v>
          </cell>
          <cell r="AE57">
            <v>160000000</v>
          </cell>
          <cell r="AF57">
            <v>0</v>
          </cell>
          <cell r="AG57" t="str">
            <v>No</v>
          </cell>
          <cell r="AH57" t="str">
            <v>https://community.secop.gov.co/Public/Tendering/OpportunityDetail/Index?noticeUID=CO1.NTC.3888546&amp;isFromPublicArea=True&amp;isModal=true&amp;asPopupView=true</v>
          </cell>
        </row>
        <row r="58">
          <cell r="D58">
            <v>58</v>
          </cell>
          <cell r="E58" t="str">
            <v>En ejecuciÃ³n</v>
          </cell>
          <cell r="F58" t="str">
            <v>V1.80111700</v>
          </cell>
          <cell r="G58" t="str">
            <v>Prestar los servicios profesionales para apoyar la ejecucion y liquidacion de los contratos de infraestructura del fondo de desarrollo local de puente aranda</v>
          </cell>
          <cell r="H58" t="str">
            <v>PrestaciÃ³n de servicios</v>
          </cell>
          <cell r="I58" t="str">
            <v>ContrataciÃ³n directa</v>
          </cell>
          <cell r="J58" t="str">
            <v>ServiciosProfesionales</v>
          </cell>
          <cell r="K58" t="str">
            <v>02/13/2023</v>
          </cell>
          <cell r="L58" t="str">
            <v>02/15/2023</v>
          </cell>
          <cell r="M58" t="str">
            <v>10/14/2023</v>
          </cell>
          <cell r="P58" t="str">
            <v>A convenir</v>
          </cell>
          <cell r="Q58" t="str">
            <v>CÃ©dula de CiudadanÃ­a</v>
          </cell>
          <cell r="R58">
            <v>51962571</v>
          </cell>
          <cell r="S58" t="str">
            <v>GLORIA LUCIA PINTOR VARGAS</v>
          </cell>
          <cell r="T58">
            <v>37600000</v>
          </cell>
          <cell r="U58">
            <v>0</v>
          </cell>
          <cell r="V58">
            <v>7206667</v>
          </cell>
          <cell r="W58">
            <v>30393333</v>
          </cell>
          <cell r="X58">
            <v>7206667</v>
          </cell>
          <cell r="Y58">
            <v>0</v>
          </cell>
          <cell r="Z58">
            <v>0</v>
          </cell>
          <cell r="AA58">
            <v>30392080</v>
          </cell>
          <cell r="AB58" t="str">
            <v>VÃ¡lido</v>
          </cell>
          <cell r="AC58" t="str">
            <v>No Definido</v>
          </cell>
          <cell r="AD58" t="str">
            <v>N/D</v>
          </cell>
          <cell r="AE58">
            <v>37600000</v>
          </cell>
          <cell r="AF58">
            <v>0</v>
          </cell>
          <cell r="AG58" t="str">
            <v>No</v>
          </cell>
          <cell r="AH58" t="str">
            <v>https://community.secop.gov.co/Public/Tendering/OpportunityDetail/Index?noticeUID=CO1.NTC.3968953&amp;isFromPublicArea=True&amp;isModal=true&amp;asPopupView=true</v>
          </cell>
        </row>
        <row r="59">
          <cell r="D59">
            <v>59</v>
          </cell>
          <cell r="E59" t="str">
            <v>En ejecuciÃ³n</v>
          </cell>
          <cell r="F59" t="str">
            <v>V1.80111700</v>
          </cell>
          <cell r="G59" t="str">
            <v>APOYAR LA GESTIÃ“N DOCUMENTAL DE LA ALCALDÃA LOCAL EN LA IMPLEMENTACION DE LOS PROCESOS DE CLASIFICACION ORDENACIÃ“N SELECCION NATURAL FOLIACION IDENTIFICACION LEVANTAMIENTO DE INVENTARIOS ALMACENAMIENTO Y APLICACION DE PROTOCOLOS DE ELIMINACION Y TRANSFERENCIAS DOCUMENTALES</v>
          </cell>
          <cell r="H59" t="str">
            <v>PrestaciÃ³n de servicios</v>
          </cell>
          <cell r="I59" t="str">
            <v>ContrataciÃ³n directa</v>
          </cell>
          <cell r="J59" t="str">
            <v>ServiciosProfesionales</v>
          </cell>
          <cell r="K59" t="str">
            <v>01/20/2023</v>
          </cell>
          <cell r="L59" t="str">
            <v>01/23/2023</v>
          </cell>
          <cell r="M59" t="str">
            <v>09/22/2023</v>
          </cell>
          <cell r="P59" t="str">
            <v>No Definido</v>
          </cell>
          <cell r="Q59" t="str">
            <v>CÃ©dula de CiudadanÃ­a</v>
          </cell>
          <cell r="R59">
            <v>93356628</v>
          </cell>
          <cell r="S59" t="str">
            <v>Jose Vicente Ramirez Quevedo</v>
          </cell>
          <cell r="T59">
            <v>20800000</v>
          </cell>
          <cell r="U59">
            <v>0</v>
          </cell>
          <cell r="V59">
            <v>5893333</v>
          </cell>
          <cell r="W59">
            <v>14906667</v>
          </cell>
          <cell r="X59">
            <v>5893333</v>
          </cell>
          <cell r="Y59">
            <v>0</v>
          </cell>
          <cell r="Z59">
            <v>0</v>
          </cell>
          <cell r="AA59">
            <v>14976000</v>
          </cell>
          <cell r="AB59" t="str">
            <v>VÃ¡lido</v>
          </cell>
          <cell r="AC59" t="str">
            <v>No Definido</v>
          </cell>
          <cell r="AD59" t="str">
            <v>N/D</v>
          </cell>
          <cell r="AE59">
            <v>104000000</v>
          </cell>
          <cell r="AF59">
            <v>0</v>
          </cell>
          <cell r="AG59" t="str">
            <v>No</v>
          </cell>
          <cell r="AH59" t="str">
            <v>https://community.secop.gov.co/Public/Tendering/OpportunityDetail/Index?noticeUID=CO1.NTC.3806552&amp;isFromPublicArea=True&amp;isModal=true&amp;asPopupView=true</v>
          </cell>
        </row>
        <row r="60">
          <cell r="D60">
            <v>60</v>
          </cell>
          <cell r="E60" t="str">
            <v>Modificado</v>
          </cell>
          <cell r="F60" t="str">
            <v>V1.80111700</v>
          </cell>
          <cell r="G60" t="str">
            <v>APOYAR LA GESTIÃ“N DOCUMENTAL DE LA ALCALDÃA LOCAL EN LA IMPLEMENTACION DE LOS PROCESOS DE CLASIFICACION ORDENACIÃ“N SELECCION NATURAL FOLIACION IDENTIFICACION LEVANTAMIENTO DE INVENTARIOS ALMACENAMIENTO Y APLICACION DE PROTOCOLOS DE ELIMINACION Y TRANSFERENCIAS DOCUMENTALES</v>
          </cell>
          <cell r="H60" t="str">
            <v>PrestaciÃ³n de servicios</v>
          </cell>
          <cell r="I60" t="str">
            <v>ContrataciÃ³n directa</v>
          </cell>
          <cell r="J60" t="str">
            <v>ServiciosProfesionales</v>
          </cell>
          <cell r="K60" t="str">
            <v>01/20/2023</v>
          </cell>
          <cell r="L60" t="str">
            <v>01/23/2023</v>
          </cell>
          <cell r="M60" t="str">
            <v>09/22/2023</v>
          </cell>
          <cell r="P60" t="str">
            <v>A convenir</v>
          </cell>
          <cell r="Q60" t="str">
            <v>CÃ©dula de CiudadanÃ­a</v>
          </cell>
          <cell r="R60">
            <v>51724248</v>
          </cell>
          <cell r="S60" t="str">
            <v>LUZ NELLY VILLATE AVENDAÃ‘O</v>
          </cell>
          <cell r="T60">
            <v>20800000</v>
          </cell>
          <cell r="U60">
            <v>0</v>
          </cell>
          <cell r="V60">
            <v>5893333</v>
          </cell>
          <cell r="W60">
            <v>14906667</v>
          </cell>
          <cell r="X60">
            <v>5893333</v>
          </cell>
          <cell r="Y60">
            <v>0</v>
          </cell>
          <cell r="Z60">
            <v>0</v>
          </cell>
          <cell r="AA60">
            <v>14976000</v>
          </cell>
          <cell r="AB60" t="str">
            <v>VÃ¡lido</v>
          </cell>
          <cell r="AC60" t="str">
            <v>No Definido</v>
          </cell>
          <cell r="AD60" t="str">
            <v>N/D</v>
          </cell>
          <cell r="AE60">
            <v>104000000</v>
          </cell>
          <cell r="AF60">
            <v>0</v>
          </cell>
          <cell r="AG60" t="str">
            <v>No</v>
          </cell>
          <cell r="AH60" t="str">
            <v>https://community.secop.gov.co/Public/Tendering/OpportunityDetail/Index?noticeUID=CO1.NTC.3806552&amp;isFromPublicArea=True&amp;isModal=true&amp;asPopupView=true</v>
          </cell>
        </row>
        <row r="61">
          <cell r="D61">
            <v>61</v>
          </cell>
          <cell r="E61" t="str">
            <v>En ejecuciÃ³n</v>
          </cell>
          <cell r="F61" t="str">
            <v>V1.80111700</v>
          </cell>
          <cell r="G61" t="str">
            <v>Apoyar la gestiÃ³n documental de la alcaldÃ­a local en la implementaciÃ³n de los procesos de clasificaciÃ³n ordenaciÃ³n selecciÃ³n natural foliaciÃ³n identificaciÃ³n levantamiento de inventarios almacenamiento y aplicaciÃ³n de protocolos de eliminaciÃ³n y transferencias documentales</v>
          </cell>
          <cell r="H61" t="str">
            <v>PrestaciÃ³n de servicios</v>
          </cell>
          <cell r="I61" t="str">
            <v>ContrataciÃ³n directa</v>
          </cell>
          <cell r="J61" t="str">
            <v>ServiciosProfesionales</v>
          </cell>
          <cell r="K61" t="str">
            <v>01/19/2023</v>
          </cell>
          <cell r="L61" t="str">
            <v>01/20/2023</v>
          </cell>
          <cell r="M61" t="str">
            <v>09/19/2023</v>
          </cell>
          <cell r="P61" t="str">
            <v>A convenir</v>
          </cell>
          <cell r="Q61" t="str">
            <v>CÃ©dula de CiudadanÃ­a</v>
          </cell>
          <cell r="R61">
            <v>52425499</v>
          </cell>
          <cell r="S61" t="str">
            <v>Lida Janneth Tamayo Rojas</v>
          </cell>
          <cell r="T61">
            <v>20800000</v>
          </cell>
          <cell r="U61">
            <v>0</v>
          </cell>
          <cell r="V61">
            <v>6153333</v>
          </cell>
          <cell r="W61">
            <v>14646667</v>
          </cell>
          <cell r="X61">
            <v>6153333</v>
          </cell>
          <cell r="Y61">
            <v>0</v>
          </cell>
          <cell r="Z61">
            <v>0</v>
          </cell>
          <cell r="AA61">
            <v>14560000</v>
          </cell>
          <cell r="AB61" t="str">
            <v>VÃ¡lido</v>
          </cell>
          <cell r="AC61" t="str">
            <v>No Definido</v>
          </cell>
          <cell r="AD61" t="str">
            <v>N/D</v>
          </cell>
          <cell r="AE61">
            <v>20800000</v>
          </cell>
          <cell r="AF61">
            <v>0</v>
          </cell>
          <cell r="AG61" t="str">
            <v>No</v>
          </cell>
          <cell r="AH61" t="str">
            <v>https://community.secop.gov.co/Public/Tendering/OpportunityDetail/Index?noticeUID=CO1.NTC.3789114&amp;isFromPublicArea=True&amp;isModal=true&amp;asPopupView=true</v>
          </cell>
        </row>
        <row r="62">
          <cell r="D62">
            <v>62</v>
          </cell>
          <cell r="E62" t="str">
            <v>En ejecuciÃ³n</v>
          </cell>
          <cell r="F62" t="str">
            <v>V1.80111700</v>
          </cell>
          <cell r="G62" t="str">
            <v>Prestar sus servicios profesionales en la depuraciÃ³n de obligaciones por pagar tramite de pagos y liquidaciÃ³n de contratos</v>
          </cell>
          <cell r="H62" t="str">
            <v>PrestaciÃ³n de servicios</v>
          </cell>
          <cell r="I62" t="str">
            <v>ContrataciÃ³n directa</v>
          </cell>
          <cell r="J62" t="str">
            <v>ServiciosProfesionales</v>
          </cell>
          <cell r="K62" t="str">
            <v>01/19/2023</v>
          </cell>
          <cell r="L62" t="str">
            <v>01/20/2023</v>
          </cell>
          <cell r="M62" t="str">
            <v>12/19/2023</v>
          </cell>
          <cell r="P62" t="str">
            <v>A convenir</v>
          </cell>
          <cell r="Q62" t="str">
            <v>CÃ©dula de CiudadanÃ­a</v>
          </cell>
          <cell r="R62">
            <v>11431239</v>
          </cell>
          <cell r="S62" t="str">
            <v>EDGARD SIERRA CARDOZO</v>
          </cell>
          <cell r="T62">
            <v>74800000</v>
          </cell>
          <cell r="U62">
            <v>0</v>
          </cell>
          <cell r="V62">
            <v>16093333</v>
          </cell>
          <cell r="W62">
            <v>58706667</v>
          </cell>
          <cell r="X62">
            <v>16093333</v>
          </cell>
          <cell r="Y62">
            <v>0</v>
          </cell>
          <cell r="Z62">
            <v>0</v>
          </cell>
          <cell r="AA62">
            <v>58344000</v>
          </cell>
          <cell r="AB62" t="str">
            <v>VÃ¡lido</v>
          </cell>
          <cell r="AC62" t="str">
            <v>No Definido</v>
          </cell>
          <cell r="AD62" t="str">
            <v>N/D</v>
          </cell>
          <cell r="AE62">
            <v>74800000</v>
          </cell>
          <cell r="AF62">
            <v>0</v>
          </cell>
          <cell r="AG62" t="str">
            <v>No</v>
          </cell>
          <cell r="AH62" t="str">
            <v>https://community.secop.gov.co/Public/Tendering/OpportunityDetail/Index?noticeUID=CO1.NTC.3791986&amp;isFromPublicArea=True&amp;isModal=true&amp;asPopupView=true</v>
          </cell>
        </row>
        <row r="63">
          <cell r="D63">
            <v>63</v>
          </cell>
          <cell r="E63" t="str">
            <v>En ejecuciÃ³n</v>
          </cell>
          <cell r="F63" t="str">
            <v>V1.80111700</v>
          </cell>
          <cell r="G63" t="str">
            <v>Prestar sus servicios como instructor de formaciÃ³n deportiva en la ejecuciÃ³n de las actividades previstas para la implementaciÃ³n de los programas procesos de formaciÃ³n deportiva y la estrategia de cuidado enel territorio en la localidad de Puente Aranda</v>
          </cell>
          <cell r="H63" t="str">
            <v>PrestaciÃ³n de servicios</v>
          </cell>
          <cell r="I63" t="str">
            <v>ContrataciÃ³n directa</v>
          </cell>
          <cell r="J63" t="str">
            <v>ServiciosProfesionales</v>
          </cell>
          <cell r="K63" t="str">
            <v>02/21/2023</v>
          </cell>
          <cell r="L63" t="str">
            <v>02/22/2023</v>
          </cell>
          <cell r="M63" t="str">
            <v>10/21/2023</v>
          </cell>
          <cell r="P63" t="str">
            <v>A convenir</v>
          </cell>
          <cell r="Q63" t="str">
            <v>CÃ©dula de CiudadanÃ­a</v>
          </cell>
          <cell r="R63">
            <v>1000613189</v>
          </cell>
          <cell r="S63" t="str">
            <v>Juan Jose Cifuentes Orozco</v>
          </cell>
          <cell r="T63">
            <v>22000000</v>
          </cell>
          <cell r="U63">
            <v>0</v>
          </cell>
          <cell r="V63">
            <v>2200000</v>
          </cell>
          <cell r="W63">
            <v>22000000</v>
          </cell>
          <cell r="X63">
            <v>0</v>
          </cell>
          <cell r="Y63">
            <v>0</v>
          </cell>
          <cell r="Z63">
            <v>0</v>
          </cell>
          <cell r="AA63">
            <v>19800000</v>
          </cell>
          <cell r="AB63" t="str">
            <v>VÃ¡lido</v>
          </cell>
          <cell r="AC63" t="str">
            <v>No Definido</v>
          </cell>
          <cell r="AD63" t="str">
            <v>N/D</v>
          </cell>
          <cell r="AE63">
            <v>22000000</v>
          </cell>
          <cell r="AF63">
            <v>0</v>
          </cell>
          <cell r="AG63" t="str">
            <v>No</v>
          </cell>
          <cell r="AH63" t="str">
            <v>https://community.secop.gov.co/Public/Tendering/OpportunityDetail/Index?noticeUID=CO1.NTC.4043580&amp;isFromPublicArea=True&amp;isModal=true&amp;asPopupView=true</v>
          </cell>
        </row>
        <row r="64">
          <cell r="D64">
            <v>64</v>
          </cell>
          <cell r="E64" t="str">
            <v>En ejecuciÃ³n</v>
          </cell>
          <cell r="F64" t="str">
            <v>V1.80111700</v>
          </cell>
          <cell r="G64" t="str">
            <v>PRESTAR SUS SERVICIOS COMO INSTRUCTOR DE FORMACION DEPORTIVA EN LA EJECUCION DE LAS ACTIVIDADES PREVISTAS PARA LA IMPLEMENTACION DE LOS PROGRAMAS PROCESOS DE FORMACION DEPORTIVA Y LA ESTRATEGIA DE CUIDADO ENEL TERRITORIO EN LA LOCALIDAD DE PUENTE ARANDA</v>
          </cell>
          <cell r="H64" t="str">
            <v>PrestaciÃ³n de servicios</v>
          </cell>
          <cell r="I64" t="str">
            <v>ContrataciÃ³n directa</v>
          </cell>
          <cell r="J64" t="str">
            <v>ServiciosProfesionales</v>
          </cell>
          <cell r="K64" t="str">
            <v>01/31/2023</v>
          </cell>
          <cell r="L64" t="str">
            <v>02/15/2023</v>
          </cell>
          <cell r="M64" t="str">
            <v>10/14/2023</v>
          </cell>
          <cell r="P64" t="str">
            <v>A convenir</v>
          </cell>
          <cell r="Q64" t="str">
            <v>CÃ©dula de CiudadanÃ­a</v>
          </cell>
          <cell r="R64">
            <v>1013679040</v>
          </cell>
          <cell r="S64" t="str">
            <v>Adriana Cruz Mejia</v>
          </cell>
          <cell r="T64">
            <v>23200000</v>
          </cell>
          <cell r="U64">
            <v>0</v>
          </cell>
          <cell r="V64">
            <v>2996667</v>
          </cell>
          <cell r="W64">
            <v>23200000</v>
          </cell>
          <cell r="X64">
            <v>0</v>
          </cell>
          <cell r="Y64">
            <v>0</v>
          </cell>
          <cell r="Z64">
            <v>0</v>
          </cell>
          <cell r="AA64">
            <v>20184000</v>
          </cell>
          <cell r="AB64" t="str">
            <v>VÃ¡lido</v>
          </cell>
          <cell r="AC64" t="str">
            <v>No Definido</v>
          </cell>
          <cell r="AD64" t="str">
            <v>N/D</v>
          </cell>
          <cell r="AE64">
            <v>348000000</v>
          </cell>
          <cell r="AF64">
            <v>0</v>
          </cell>
          <cell r="AG64" t="str">
            <v>No</v>
          </cell>
          <cell r="AH64" t="str">
            <v>https://community.secop.gov.co/Public/Tendering/OpportunityDetail/Index?noticeUID=CO1.NTC.3861442&amp;isFromPublicArea=True&amp;isModal=true&amp;asPopupView=true</v>
          </cell>
        </row>
        <row r="65">
          <cell r="D65">
            <v>65</v>
          </cell>
          <cell r="E65" t="str">
            <v>En ejecuciÃ³n</v>
          </cell>
          <cell r="F65" t="str">
            <v>V1.80111700</v>
          </cell>
          <cell r="G65" t="str">
            <v>PRESTAR SUS SERVICIOS COMO INSTRUCTOR DE FORMACION DEPORTIVA EN LA EJECUCION DE LAS ACTIVIDADES PREVISTAS PARA LA IMPLEMENTACION DE LOS PROGRAMAS PROCESOS DE FORMACION DEPORTIVA Y LA ESTRATEGIA DE CUIDADO ENEL TERRITORIO EN LA LOCALIDAD DE PUENTE ARANDA</v>
          </cell>
          <cell r="H65" t="str">
            <v>PrestaciÃ³n de servicios</v>
          </cell>
          <cell r="I65" t="str">
            <v>ContrataciÃ³n directa</v>
          </cell>
          <cell r="J65" t="str">
            <v>ServiciosProfesionales</v>
          </cell>
          <cell r="K65" t="str">
            <v>01/30/2023</v>
          </cell>
          <cell r="L65" t="str">
            <v>02/15/2023</v>
          </cell>
          <cell r="M65" t="str">
            <v>10/14/2023</v>
          </cell>
          <cell r="P65" t="str">
            <v>A convenir</v>
          </cell>
          <cell r="Q65" t="str">
            <v>CÃ©dula de CiudadanÃ­a</v>
          </cell>
          <cell r="R65">
            <v>80816982</v>
          </cell>
          <cell r="S65" t="str">
            <v>HUGO ALEXANDER RUBIO HERRERA</v>
          </cell>
          <cell r="T65">
            <v>23200000</v>
          </cell>
          <cell r="U65">
            <v>0</v>
          </cell>
          <cell r="V65">
            <v>2996667</v>
          </cell>
          <cell r="W65">
            <v>23200000</v>
          </cell>
          <cell r="X65">
            <v>0</v>
          </cell>
          <cell r="Y65">
            <v>0</v>
          </cell>
          <cell r="Z65">
            <v>0</v>
          </cell>
          <cell r="AA65">
            <v>20184000</v>
          </cell>
          <cell r="AB65" t="str">
            <v>VÃ¡lido</v>
          </cell>
          <cell r="AC65" t="str">
            <v>No Definido</v>
          </cell>
          <cell r="AD65" t="str">
            <v>N/D</v>
          </cell>
          <cell r="AE65">
            <v>348000000</v>
          </cell>
          <cell r="AF65">
            <v>0</v>
          </cell>
          <cell r="AG65" t="str">
            <v>No</v>
          </cell>
          <cell r="AH65" t="str">
            <v>https://community.secop.gov.co/Public/Tendering/OpportunityDetail/Index?noticeUID=CO1.NTC.3861442&amp;isFromPublicArea=True&amp;isModal=true&amp;asPopupView=true</v>
          </cell>
        </row>
        <row r="66">
          <cell r="D66">
            <v>66</v>
          </cell>
          <cell r="E66" t="str">
            <v>En ejecuciÃ³n</v>
          </cell>
          <cell r="F66" t="str">
            <v>V1.80111700</v>
          </cell>
          <cell r="G66" t="str">
            <v>PRESTAR SUS SERVICIOS COMO INSTRUCTOR DE FORMACION DEPORTIVA EN LA EJECUCION DE LAS ACTIVIDADES PREVISTAS PARA LA IMPLEMENTACION DE LOS PROGRAMAS PROCESOS DE FORMACION DEPORTIVA Y LA ESTRATEGIA DE CUIDADO ENEL TERRITORIO EN LA LOCALIDAD DE PUENTE ARANDA</v>
          </cell>
          <cell r="H66" t="str">
            <v>PrestaciÃ³n de servicios</v>
          </cell>
          <cell r="I66" t="str">
            <v>ContrataciÃ³n directa</v>
          </cell>
          <cell r="J66" t="str">
            <v>ServiciosProfesionales</v>
          </cell>
          <cell r="K66" t="str">
            <v>01/30/2023</v>
          </cell>
          <cell r="L66" t="str">
            <v>02/15/2023</v>
          </cell>
          <cell r="M66" t="str">
            <v>10/14/2023</v>
          </cell>
          <cell r="P66" t="str">
            <v>A convenir</v>
          </cell>
          <cell r="Q66" t="str">
            <v>CÃ©dula de CiudadanÃ­a</v>
          </cell>
          <cell r="R66">
            <v>1022409964</v>
          </cell>
          <cell r="S66" t="str">
            <v>JUAN SEBASTIAN MAYORGA CIFUENTES</v>
          </cell>
          <cell r="T66">
            <v>23200000</v>
          </cell>
          <cell r="U66">
            <v>0</v>
          </cell>
          <cell r="V66">
            <v>2996667</v>
          </cell>
          <cell r="W66">
            <v>23200000</v>
          </cell>
          <cell r="X66">
            <v>0</v>
          </cell>
          <cell r="Y66">
            <v>0</v>
          </cell>
          <cell r="Z66">
            <v>0</v>
          </cell>
          <cell r="AA66">
            <v>20184000</v>
          </cell>
          <cell r="AB66" t="str">
            <v>VÃ¡lido</v>
          </cell>
          <cell r="AC66" t="str">
            <v>No Definido</v>
          </cell>
          <cell r="AD66" t="str">
            <v>N/D</v>
          </cell>
          <cell r="AE66">
            <v>348000000</v>
          </cell>
          <cell r="AF66">
            <v>0</v>
          </cell>
          <cell r="AG66" t="str">
            <v>No</v>
          </cell>
          <cell r="AH66" t="str">
            <v>https://community.secop.gov.co/Public/Tendering/OpportunityDetail/Index?noticeUID=CO1.NTC.3861442&amp;isFromPublicArea=True&amp;isModal=true&amp;asPopupView=true</v>
          </cell>
        </row>
        <row r="67">
          <cell r="D67">
            <v>67</v>
          </cell>
          <cell r="E67" t="str">
            <v>En ejecuciÃ³n</v>
          </cell>
          <cell r="F67" t="str">
            <v>V1.80111700</v>
          </cell>
          <cell r="G67" t="str">
            <v>PRESTAR SUS SERVICIOS COMO INSTRUCTOR DE FORMACION DEPORTIVA EN LA EJECUCION DE LAS ACTIVIDADES PREVISTAS PARA LA IMPLEMENTACION DE LOS PROGRAMAS PROCESOS DE FORMACION DEPORTIVA Y LA ESTRATEGIA DE CUIDADO ENEL TERRITORIO EN LA LOCALIDAD DE PUENTE ARANDA</v>
          </cell>
          <cell r="H67" t="str">
            <v>PrestaciÃ³n de servicios</v>
          </cell>
          <cell r="I67" t="str">
            <v>ContrataciÃ³n directa</v>
          </cell>
          <cell r="J67" t="str">
            <v>ServiciosProfesionales</v>
          </cell>
          <cell r="K67" t="str">
            <v>01/30/2023</v>
          </cell>
          <cell r="L67" t="str">
            <v>02/15/2023</v>
          </cell>
          <cell r="M67" t="str">
            <v>10/14/2023</v>
          </cell>
          <cell r="P67" t="str">
            <v>A convenir</v>
          </cell>
          <cell r="Q67" t="str">
            <v>CÃ©dula de CiudadanÃ­a</v>
          </cell>
          <cell r="R67">
            <v>53117792</v>
          </cell>
          <cell r="S67" t="str">
            <v>Maria Camila Pineda Ramirez</v>
          </cell>
          <cell r="T67">
            <v>23200000</v>
          </cell>
          <cell r="U67">
            <v>0</v>
          </cell>
          <cell r="V67">
            <v>2996667</v>
          </cell>
          <cell r="W67">
            <v>23200000</v>
          </cell>
          <cell r="X67">
            <v>0</v>
          </cell>
          <cell r="Y67">
            <v>0</v>
          </cell>
          <cell r="Z67">
            <v>0</v>
          </cell>
          <cell r="AA67">
            <v>20184000</v>
          </cell>
          <cell r="AB67" t="str">
            <v>VÃ¡lido</v>
          </cell>
          <cell r="AC67" t="str">
            <v>No Definido</v>
          </cell>
          <cell r="AD67" t="str">
            <v>N/D</v>
          </cell>
          <cell r="AE67">
            <v>348000000</v>
          </cell>
          <cell r="AF67">
            <v>0</v>
          </cell>
          <cell r="AG67" t="str">
            <v>No</v>
          </cell>
          <cell r="AH67" t="str">
            <v>https://community.secop.gov.co/Public/Tendering/OpportunityDetail/Index?noticeUID=CO1.NTC.3861442&amp;isFromPublicArea=True&amp;isModal=true&amp;asPopupView=true</v>
          </cell>
        </row>
        <row r="68">
          <cell r="D68">
            <v>68</v>
          </cell>
          <cell r="E68" t="str">
            <v>En ejecuciÃ³n</v>
          </cell>
          <cell r="F68" t="str">
            <v>V1.80111700</v>
          </cell>
          <cell r="G68" t="str">
            <v>PRESTAR SUS SERVICIOS COMO INSTRUCTOR DE FORMACION DEPORTIVA EN LA EJECUCION DE LAS ACTIVIDADES PREVISTAS PARA LA IMPLEMENTACION DE LOS PROGRAMAS PROCESOS DE FORMACION DEPORTIVA Y LA ESTRATEGIA DE CUIDADO ENEL TERRITORIO EN LA LOCALIDAD DE PUENTE ARANDA</v>
          </cell>
          <cell r="H68" t="str">
            <v>PrestaciÃ³n de servicios</v>
          </cell>
          <cell r="I68" t="str">
            <v>ContrataciÃ³n directa</v>
          </cell>
          <cell r="J68" t="str">
            <v>ServiciosProfesionales</v>
          </cell>
          <cell r="K68" t="str">
            <v>01/30/2023</v>
          </cell>
          <cell r="L68" t="str">
            <v>02/15/2023</v>
          </cell>
          <cell r="M68" t="str">
            <v>10/14/2023</v>
          </cell>
          <cell r="P68" t="str">
            <v>A convenir</v>
          </cell>
          <cell r="Q68" t="str">
            <v>CÃ©dula de CiudadanÃ­a</v>
          </cell>
          <cell r="R68">
            <v>80126536</v>
          </cell>
          <cell r="S68" t="str">
            <v>ALEJO PINEDA</v>
          </cell>
          <cell r="T68">
            <v>23200000</v>
          </cell>
          <cell r="U68">
            <v>0</v>
          </cell>
          <cell r="V68">
            <v>2996667</v>
          </cell>
          <cell r="W68">
            <v>23200000</v>
          </cell>
          <cell r="X68">
            <v>0</v>
          </cell>
          <cell r="Y68">
            <v>0</v>
          </cell>
          <cell r="Z68">
            <v>0</v>
          </cell>
          <cell r="AA68">
            <v>20184000</v>
          </cell>
          <cell r="AB68" t="str">
            <v>VÃ¡lido</v>
          </cell>
          <cell r="AC68" t="str">
            <v>No Definido</v>
          </cell>
          <cell r="AD68" t="str">
            <v>N/D</v>
          </cell>
          <cell r="AE68">
            <v>348000000</v>
          </cell>
          <cell r="AF68">
            <v>0</v>
          </cell>
          <cell r="AG68" t="str">
            <v>No</v>
          </cell>
          <cell r="AH68" t="str">
            <v>https://community.secop.gov.co/Public/Tendering/OpportunityDetail/Index?noticeUID=CO1.NTC.3861442&amp;isFromPublicArea=True&amp;isModal=true&amp;asPopupView=true</v>
          </cell>
        </row>
        <row r="69">
          <cell r="D69">
            <v>69</v>
          </cell>
          <cell r="E69" t="str">
            <v>En ejecuciÃ³n</v>
          </cell>
          <cell r="F69" t="str">
            <v>V1.80111700</v>
          </cell>
          <cell r="G69" t="str">
            <v>PRESTAR SUS SERVICIOS COMO INSTRUCTOR DE FORMACION DEPORTIVA EN LA EJECUCION DE LAS ACTIVIDADES PREVISTAS PARA LA IMPLEMENTACION DE LOS PROGRAMAS PROCESOS DE FORMACION DEPORTIVA Y LA ESTRATEGIA DE CUIDADO ENEL TERRITORIO EN LA LOCALIDAD DE PUENTE ARANDA</v>
          </cell>
          <cell r="H69" t="str">
            <v>PrestaciÃ³n de servicios</v>
          </cell>
          <cell r="I69" t="str">
            <v>ContrataciÃ³n directa</v>
          </cell>
          <cell r="J69" t="str">
            <v>ServiciosProfesionales</v>
          </cell>
          <cell r="K69" t="str">
            <v>01/30/2023</v>
          </cell>
          <cell r="L69" t="str">
            <v>02/15/2023</v>
          </cell>
          <cell r="M69" t="str">
            <v>10/14/2023</v>
          </cell>
          <cell r="P69" t="str">
            <v>A convenir</v>
          </cell>
          <cell r="Q69" t="str">
            <v>CÃ©dula de CiudadanÃ­a</v>
          </cell>
          <cell r="R69">
            <v>1118554262</v>
          </cell>
          <cell r="S69" t="str">
            <v>OSCAR GIHOVANY MEDINA CARROLL</v>
          </cell>
          <cell r="T69">
            <v>23200000</v>
          </cell>
          <cell r="U69">
            <v>0</v>
          </cell>
          <cell r="V69">
            <v>2996667</v>
          </cell>
          <cell r="W69">
            <v>23200000</v>
          </cell>
          <cell r="X69">
            <v>0</v>
          </cell>
          <cell r="Y69">
            <v>0</v>
          </cell>
          <cell r="Z69">
            <v>0</v>
          </cell>
          <cell r="AA69">
            <v>20184000</v>
          </cell>
          <cell r="AB69" t="str">
            <v>VÃ¡lido</v>
          </cell>
          <cell r="AC69" t="str">
            <v>No Definido</v>
          </cell>
          <cell r="AD69" t="str">
            <v>N/D</v>
          </cell>
          <cell r="AE69">
            <v>348000000</v>
          </cell>
          <cell r="AF69">
            <v>0</v>
          </cell>
          <cell r="AG69" t="str">
            <v>No</v>
          </cell>
          <cell r="AH69" t="str">
            <v>https://community.secop.gov.co/Public/Tendering/OpportunityDetail/Index?noticeUID=CO1.NTC.3861442&amp;isFromPublicArea=True&amp;isModal=true&amp;asPopupView=true</v>
          </cell>
        </row>
        <row r="70">
          <cell r="D70">
            <v>70</v>
          </cell>
          <cell r="E70" t="str">
            <v>En ejecuciÃ³n</v>
          </cell>
          <cell r="F70" t="str">
            <v>V1.80111700</v>
          </cell>
          <cell r="G70" t="str">
            <v>PRESTAR SUS SERVICIOS COMO INSTRUCTOR DE FORMACION DEPORTIVA EN LA EJECUCION DE LAS ACTIVIDADES PREVISTAS PARA LA IMPLEMENTACION DE LOS PROGRAMAS PROCESOS DE FORMACION DEPORTIVA Y LA ESTRATEGIA DE CUIDADO ENEL TERRITORIO EN LA LOCALIDAD DE PUENTE ARANDA</v>
          </cell>
          <cell r="H70" t="str">
            <v>PrestaciÃ³n de servicios</v>
          </cell>
          <cell r="I70" t="str">
            <v>ContrataciÃ³n directa</v>
          </cell>
          <cell r="J70" t="str">
            <v>ServiciosProfesionales</v>
          </cell>
          <cell r="K70" t="str">
            <v>01/30/2023</v>
          </cell>
          <cell r="L70" t="str">
            <v>02/15/2023</v>
          </cell>
          <cell r="M70" t="str">
            <v>10/14/2023</v>
          </cell>
          <cell r="P70" t="str">
            <v>A convenir</v>
          </cell>
          <cell r="Q70" t="str">
            <v>CÃ©dula de CiudadanÃ­a</v>
          </cell>
          <cell r="R70">
            <v>1022348379</v>
          </cell>
          <cell r="S70" t="str">
            <v>OSCAR SANTIAGO DUARTE ROA</v>
          </cell>
          <cell r="T70">
            <v>23200000</v>
          </cell>
          <cell r="U70">
            <v>0</v>
          </cell>
          <cell r="V70">
            <v>2996667</v>
          </cell>
          <cell r="W70">
            <v>23200000</v>
          </cell>
          <cell r="X70">
            <v>0</v>
          </cell>
          <cell r="Y70">
            <v>0</v>
          </cell>
          <cell r="Z70">
            <v>0</v>
          </cell>
          <cell r="AA70">
            <v>20184000</v>
          </cell>
          <cell r="AB70" t="str">
            <v>VÃ¡lido</v>
          </cell>
          <cell r="AC70" t="str">
            <v>No Definido</v>
          </cell>
          <cell r="AD70" t="str">
            <v>N/D</v>
          </cell>
          <cell r="AE70">
            <v>348000000</v>
          </cell>
          <cell r="AF70">
            <v>0</v>
          </cell>
          <cell r="AG70" t="str">
            <v>No</v>
          </cell>
          <cell r="AH70" t="str">
            <v>https://community.secop.gov.co/Public/Tendering/OpportunityDetail/Index?noticeUID=CO1.NTC.3861442&amp;isFromPublicArea=True&amp;isModal=true&amp;asPopupView=true</v>
          </cell>
        </row>
        <row r="71">
          <cell r="D71">
            <v>71</v>
          </cell>
          <cell r="E71" t="str">
            <v>En ejecuciÃ³n</v>
          </cell>
          <cell r="F71" t="str">
            <v>V1.80111700</v>
          </cell>
          <cell r="G71" t="str">
            <v>PRESTAR SUS SERVICIOS COMO INSTRUCTOR DE FORMACION DEPORTIVA EN LA EJECUCION DE LAS ACTIVIDADES PREVISTAS PARA LA IMPLEMENTACION DE LOS PROGRAMAS PROCESOS DE FORMACION DEPORTIVA Y LA ESTRATEGIA DE CUIDADO ENEL TERRITORIO EN LA LOCALIDAD DE PUENTE ARANDA</v>
          </cell>
          <cell r="H71" t="str">
            <v>PrestaciÃ³n de servicios</v>
          </cell>
          <cell r="I71" t="str">
            <v>ContrataciÃ³n directa</v>
          </cell>
          <cell r="J71" t="str">
            <v>ServiciosProfesionales</v>
          </cell>
          <cell r="K71" t="str">
            <v>01/30/2023</v>
          </cell>
          <cell r="L71" t="str">
            <v>02/15/2023</v>
          </cell>
          <cell r="M71" t="str">
            <v>10/14/2023</v>
          </cell>
          <cell r="P71" t="str">
            <v>A convenir</v>
          </cell>
          <cell r="Q71" t="str">
            <v>CÃ©dula de CiudadanÃ­a</v>
          </cell>
          <cell r="R71">
            <v>1013634735</v>
          </cell>
          <cell r="S71" t="str">
            <v>Diego Enrique Bueno TriviÃ±o</v>
          </cell>
          <cell r="T71">
            <v>23200000</v>
          </cell>
          <cell r="U71">
            <v>0</v>
          </cell>
          <cell r="V71">
            <v>2996667</v>
          </cell>
          <cell r="W71">
            <v>23200000</v>
          </cell>
          <cell r="X71">
            <v>0</v>
          </cell>
          <cell r="Y71">
            <v>0</v>
          </cell>
          <cell r="Z71">
            <v>0</v>
          </cell>
          <cell r="AA71">
            <v>20184000</v>
          </cell>
          <cell r="AB71" t="str">
            <v>VÃ¡lido</v>
          </cell>
          <cell r="AC71" t="str">
            <v>No Definido</v>
          </cell>
          <cell r="AD71" t="str">
            <v>N/D</v>
          </cell>
          <cell r="AE71">
            <v>348000000</v>
          </cell>
          <cell r="AF71">
            <v>0</v>
          </cell>
          <cell r="AG71" t="str">
            <v>No</v>
          </cell>
          <cell r="AH71" t="str">
            <v>https://community.secop.gov.co/Public/Tendering/OpportunityDetail/Index?noticeUID=CO1.NTC.3861442&amp;isFromPublicArea=True&amp;isModal=true&amp;asPopupView=true</v>
          </cell>
        </row>
        <row r="72">
          <cell r="D72">
            <v>72</v>
          </cell>
          <cell r="E72" t="str">
            <v>En ejecuciÃ³n</v>
          </cell>
          <cell r="F72" t="str">
            <v>V1.80111700</v>
          </cell>
          <cell r="G72" t="str">
            <v>PRESTAR SUS SERVICIOS COMO INSTRUCTOR DE FORMACION DEPORTIVA EN LA EJECUCION DE LAS ACTIVIDADES PREVISTAS PARA LA IMPLEMENTACION DE LOS PROGRAMAS PROCESOS DE FORMACION DEPORTIVA Y LA ESTRATEGIA DE CUIDADO ENEL TERRITORIO EN LA LOCALIDAD DE PUENTE ARANDA</v>
          </cell>
          <cell r="H72" t="str">
            <v>PrestaciÃ³n de servicios</v>
          </cell>
          <cell r="I72" t="str">
            <v>ContrataciÃ³n directa</v>
          </cell>
          <cell r="J72" t="str">
            <v>ServiciosProfesionales</v>
          </cell>
          <cell r="K72" t="str">
            <v>01/30/2023</v>
          </cell>
          <cell r="L72" t="str">
            <v>02/15/2023</v>
          </cell>
          <cell r="M72" t="str">
            <v>10/14/2023</v>
          </cell>
          <cell r="P72" t="str">
            <v>A convenir</v>
          </cell>
          <cell r="Q72" t="str">
            <v>CÃ©dula de CiudadanÃ­a</v>
          </cell>
          <cell r="R72">
            <v>80219053</v>
          </cell>
          <cell r="S72" t="str">
            <v>ROSSEMBERTH GUTIERREZ</v>
          </cell>
          <cell r="T72">
            <v>23200000</v>
          </cell>
          <cell r="U72">
            <v>0</v>
          </cell>
          <cell r="V72">
            <v>2996667</v>
          </cell>
          <cell r="W72">
            <v>23200000</v>
          </cell>
          <cell r="X72">
            <v>0</v>
          </cell>
          <cell r="Y72">
            <v>0</v>
          </cell>
          <cell r="Z72">
            <v>0</v>
          </cell>
          <cell r="AA72">
            <v>20184000</v>
          </cell>
          <cell r="AB72" t="str">
            <v>VÃ¡lido</v>
          </cell>
          <cell r="AC72" t="str">
            <v>No Definido</v>
          </cell>
          <cell r="AD72" t="str">
            <v>N/D</v>
          </cell>
          <cell r="AE72">
            <v>348000000</v>
          </cell>
          <cell r="AF72">
            <v>0</v>
          </cell>
          <cell r="AG72" t="str">
            <v>No</v>
          </cell>
          <cell r="AH72" t="str">
            <v>https://community.secop.gov.co/Public/Tendering/OpportunityDetail/Index?noticeUID=CO1.NTC.3861442&amp;isFromPublicArea=True&amp;isModal=true&amp;asPopupView=true</v>
          </cell>
        </row>
        <row r="73">
          <cell r="D73">
            <v>73</v>
          </cell>
          <cell r="E73" t="str">
            <v>Modificado</v>
          </cell>
          <cell r="F73" t="str">
            <v>V1.80111700</v>
          </cell>
          <cell r="G73" t="str">
            <v>PRESTAR EL SERVICIO DE CONDUCCION PARA LOS VEHICULOS PROPIEDAD DEL FONDO DE DESARROLLO LOCAL Y LOS QUE SE LE ASIGNEN DE CONFORMIDAD CON LOS ESTUDIOS PREVIOS</v>
          </cell>
          <cell r="H73" t="str">
            <v>PrestaciÃ³n de servicios</v>
          </cell>
          <cell r="I73" t="str">
            <v>ContrataciÃ³n directa</v>
          </cell>
          <cell r="J73" t="str">
            <v>ServiciosProfesionales</v>
          </cell>
          <cell r="K73" t="str">
            <v>01/20/2023</v>
          </cell>
          <cell r="L73" t="str">
            <v>01/23/2023</v>
          </cell>
          <cell r="M73" t="str">
            <v>09/22/2023</v>
          </cell>
          <cell r="P73" t="str">
            <v>A convenir</v>
          </cell>
          <cell r="Q73" t="str">
            <v>CÃ©dula de CiudadanÃ­a</v>
          </cell>
          <cell r="R73">
            <v>79109455</v>
          </cell>
          <cell r="S73" t="str">
            <v>Pedro Pablo Duarte Uriza</v>
          </cell>
          <cell r="T73">
            <v>21760000</v>
          </cell>
          <cell r="U73">
            <v>0</v>
          </cell>
          <cell r="V73">
            <v>6165333</v>
          </cell>
          <cell r="W73">
            <v>15594667</v>
          </cell>
          <cell r="X73">
            <v>6165333</v>
          </cell>
          <cell r="Y73">
            <v>0</v>
          </cell>
          <cell r="Z73">
            <v>0</v>
          </cell>
          <cell r="AA73">
            <v>18931200</v>
          </cell>
          <cell r="AB73" t="str">
            <v>VÃ¡lido</v>
          </cell>
          <cell r="AC73" t="str">
            <v>No Definido</v>
          </cell>
          <cell r="AD73" t="str">
            <v>N/D</v>
          </cell>
          <cell r="AE73">
            <v>65280000</v>
          </cell>
          <cell r="AF73">
            <v>0</v>
          </cell>
          <cell r="AG73" t="str">
            <v>No</v>
          </cell>
          <cell r="AH73" t="str">
            <v>https://community.secop.gov.co/Public/Tendering/OpportunityDetail/Index?noticeUID=CO1.NTC.3808048&amp;isFromPublicArea=True&amp;isModal=true&amp;asPopupView=true</v>
          </cell>
        </row>
        <row r="74">
          <cell r="D74">
            <v>74</v>
          </cell>
          <cell r="E74" t="str">
            <v>En ejecuciÃ³n</v>
          </cell>
          <cell r="F74" t="str">
            <v>V1.80111700</v>
          </cell>
          <cell r="G74" t="str">
            <v>Prestar los servicios de apoyo al Fondo de Desarrollo Local de Puente Aranda en la gestiÃ³n de los trÃ¡mites administrativos relacionados con seguridad ciudadana y convivencia de la localidad</v>
          </cell>
          <cell r="H74" t="str">
            <v>PrestaciÃ³n de servicios</v>
          </cell>
          <cell r="I74" t="str">
            <v>ContrataciÃ³n directa</v>
          </cell>
          <cell r="J74" t="str">
            <v>ServiciosProfesionales</v>
          </cell>
          <cell r="K74" t="str">
            <v>01/20/2023</v>
          </cell>
          <cell r="L74" t="str">
            <v>01/24/2023</v>
          </cell>
          <cell r="M74" t="str">
            <v>09/23/2023</v>
          </cell>
          <cell r="P74" t="str">
            <v>A convenir</v>
          </cell>
          <cell r="Q74" t="str">
            <v>CÃ©dula de CiudadanÃ­a</v>
          </cell>
          <cell r="R74">
            <v>52953594</v>
          </cell>
          <cell r="S74" t="str">
            <v>ANA DOLORES CASTRO VASQUEZ</v>
          </cell>
          <cell r="T74">
            <v>21760000</v>
          </cell>
          <cell r="U74">
            <v>0</v>
          </cell>
          <cell r="V74">
            <v>3354667</v>
          </cell>
          <cell r="W74">
            <v>18405333</v>
          </cell>
          <cell r="X74">
            <v>3354667</v>
          </cell>
          <cell r="Y74">
            <v>0</v>
          </cell>
          <cell r="Z74">
            <v>0</v>
          </cell>
          <cell r="AA74">
            <v>15667200</v>
          </cell>
          <cell r="AB74" t="str">
            <v>VÃ¡lido</v>
          </cell>
          <cell r="AC74" t="str">
            <v>No Definido</v>
          </cell>
          <cell r="AD74" t="str">
            <v>N/D</v>
          </cell>
          <cell r="AE74">
            <v>21760000</v>
          </cell>
          <cell r="AF74">
            <v>0</v>
          </cell>
          <cell r="AG74" t="str">
            <v>No</v>
          </cell>
          <cell r="AH74" t="str">
            <v>https://community.secop.gov.co/Public/Tendering/OpportunityDetail/Index?noticeUID=CO1.NTC.3812607&amp;isFromPublicArea=True&amp;isModal=true&amp;asPopupView=true</v>
          </cell>
        </row>
        <row r="75">
          <cell r="D75">
            <v>75</v>
          </cell>
          <cell r="E75" t="str">
            <v>En ejecuciÃ³n</v>
          </cell>
          <cell r="F75" t="str">
            <v>V1.80111700</v>
          </cell>
          <cell r="G75" t="str">
            <v>APOYAR TÃ‰CNICAMENTE LAS DISTINTAS ETAPAS DE LOS PROCESOS DE COMPETENCIA DE LAS INSPECCIONES DE POLICÃA DE LA LOCALIDAD SEGÃšN REPARTO</v>
          </cell>
          <cell r="H75" t="str">
            <v>PrestaciÃ³n de servicios</v>
          </cell>
          <cell r="I75" t="str">
            <v>ContrataciÃ³n directa</v>
          </cell>
          <cell r="J75" t="str">
            <v>ServiciosProfesionales</v>
          </cell>
          <cell r="K75" t="str">
            <v>01/26/2023</v>
          </cell>
          <cell r="L75" t="str">
            <v>01/30/2023</v>
          </cell>
          <cell r="M75" t="str">
            <v>09/29/2023</v>
          </cell>
          <cell r="P75" t="str">
            <v>A convenir</v>
          </cell>
          <cell r="Q75" t="str">
            <v>CÃ©dula de CiudadanÃ­a</v>
          </cell>
          <cell r="R75">
            <v>19438867</v>
          </cell>
          <cell r="S75" t="str">
            <v>HENRRY CASTRO SANCHEZ</v>
          </cell>
          <cell r="T75">
            <v>41600000</v>
          </cell>
          <cell r="U75">
            <v>0</v>
          </cell>
          <cell r="V75">
            <v>5373333</v>
          </cell>
          <cell r="W75">
            <v>36226667</v>
          </cell>
          <cell r="X75">
            <v>5373333</v>
          </cell>
          <cell r="Y75">
            <v>0</v>
          </cell>
          <cell r="Z75">
            <v>0</v>
          </cell>
          <cell r="AA75">
            <v>31200000</v>
          </cell>
          <cell r="AB75" t="str">
            <v>VÃ¡lido</v>
          </cell>
          <cell r="AC75" t="str">
            <v>No Definido</v>
          </cell>
          <cell r="AD75" t="str">
            <v>N/D</v>
          </cell>
          <cell r="AE75">
            <v>208000000</v>
          </cell>
          <cell r="AF75">
            <v>0</v>
          </cell>
          <cell r="AG75" t="str">
            <v>No</v>
          </cell>
          <cell r="AH75" t="str">
            <v>https://community.secop.gov.co/Public/Tendering/OpportunityDetail/Index?noticeUID=CO1.NTC.3812494&amp;isFromPublicArea=True&amp;isModal=true&amp;asPopupView=true</v>
          </cell>
        </row>
        <row r="76">
          <cell r="D76">
            <v>76</v>
          </cell>
          <cell r="E76" t="str">
            <v>En ejecuciÃ³n</v>
          </cell>
          <cell r="F76" t="str">
            <v>V1.80111700</v>
          </cell>
          <cell r="G76" t="str">
            <v>PRESTAR SUS SERVICIOS PROFESIONALES PARA APOYARJURÃDICAMENTE LA EJECUCIÃ“N DE LAS ACCIONES REQUERIDAS PARA EL IMPULSO Y TRAMITE PROCESAL DE ACTUACIONES ADMINISTRATIVAS Y DE INSPECCION VIGILANCIA Y CONTROL DE COMPETENCIA DE LA ALCALDÃA LOCAL</v>
          </cell>
          <cell r="H76" t="str">
            <v>PrestaciÃ³n de servicios</v>
          </cell>
          <cell r="I76" t="str">
            <v>ContrataciÃ³n directa</v>
          </cell>
          <cell r="J76" t="str">
            <v>ServiciosProfesionales</v>
          </cell>
          <cell r="K76" t="str">
            <v>01/24/2023</v>
          </cell>
          <cell r="L76" t="str">
            <v>01/26/2023</v>
          </cell>
          <cell r="M76" t="str">
            <v>09/25/2023</v>
          </cell>
          <cell r="P76" t="str">
            <v>A convenir</v>
          </cell>
          <cell r="Q76" t="str">
            <v>CÃ©dula de CiudadanÃ­a</v>
          </cell>
          <cell r="R76">
            <v>1013583600</v>
          </cell>
          <cell r="S76" t="str">
            <v>ABRAHAM PEREZ ROMERO</v>
          </cell>
          <cell r="T76">
            <v>48000000</v>
          </cell>
          <cell r="U76">
            <v>0</v>
          </cell>
          <cell r="V76">
            <v>7000000</v>
          </cell>
          <cell r="W76">
            <v>41000000</v>
          </cell>
          <cell r="X76">
            <v>7000000</v>
          </cell>
          <cell r="Y76">
            <v>0</v>
          </cell>
          <cell r="Z76">
            <v>0</v>
          </cell>
          <cell r="AA76">
            <v>35040000</v>
          </cell>
          <cell r="AB76" t="str">
            <v>VÃ¡lido</v>
          </cell>
          <cell r="AC76" t="str">
            <v>No Definido</v>
          </cell>
          <cell r="AD76" t="str">
            <v>N/D</v>
          </cell>
          <cell r="AE76">
            <v>48000000</v>
          </cell>
          <cell r="AF76">
            <v>0</v>
          </cell>
          <cell r="AG76" t="str">
            <v>No</v>
          </cell>
          <cell r="AH76" t="str">
            <v>https://community.secop.gov.co/Public/Tendering/OpportunityDetail/Index?noticeUID=CO1.NTC.3828270&amp;isFromPublicArea=True&amp;isModal=true&amp;asPopupView=true</v>
          </cell>
        </row>
        <row r="77">
          <cell r="D77">
            <v>77</v>
          </cell>
          <cell r="E77" t="str">
            <v>En ejecuciÃ³n</v>
          </cell>
          <cell r="F77" t="str">
            <v>V1.80111700</v>
          </cell>
          <cell r="G77" t="str">
            <v>Prestar los servicios profesionales para formular e implementar estrategias de emprendimiento en coordinaciÃ³n con las diferentes entidades de lalocalidad empresarios e industriales que mejoren las condiciones de los ciudadanos de la localidad</v>
          </cell>
          <cell r="H77" t="str">
            <v>PrestaciÃ³n de servicios</v>
          </cell>
          <cell r="I77" t="str">
            <v>ContrataciÃ³n directa</v>
          </cell>
          <cell r="J77" t="str">
            <v>ServiciosProfesionales</v>
          </cell>
          <cell r="K77" t="str">
            <v>01/23/2023</v>
          </cell>
          <cell r="L77" t="str">
            <v>01/24/2023</v>
          </cell>
          <cell r="M77" t="str">
            <v>09/23/2023</v>
          </cell>
          <cell r="P77" t="str">
            <v>A convenir</v>
          </cell>
          <cell r="Q77" t="str">
            <v>CÃ©dula de CiudadanÃ­a</v>
          </cell>
          <cell r="R77">
            <v>1079262381</v>
          </cell>
          <cell r="S77" t="str">
            <v>NEIDEL FERNEY CASTRO PEREZ</v>
          </cell>
          <cell r="T77">
            <v>44000000</v>
          </cell>
          <cell r="U77">
            <v>0</v>
          </cell>
          <cell r="V77">
            <v>6783333</v>
          </cell>
          <cell r="W77">
            <v>37216667</v>
          </cell>
          <cell r="X77">
            <v>6783333</v>
          </cell>
          <cell r="Y77">
            <v>0</v>
          </cell>
          <cell r="Z77">
            <v>0</v>
          </cell>
          <cell r="AA77">
            <v>31680000</v>
          </cell>
          <cell r="AB77" t="str">
            <v>VÃ¡lido</v>
          </cell>
          <cell r="AC77" t="str">
            <v>No Definido</v>
          </cell>
          <cell r="AD77" t="str">
            <v>N/D</v>
          </cell>
          <cell r="AE77">
            <v>44000000</v>
          </cell>
          <cell r="AF77">
            <v>0</v>
          </cell>
          <cell r="AG77" t="str">
            <v>No</v>
          </cell>
          <cell r="AH77" t="str">
            <v>https://community.secop.gov.co/Public/Tendering/OpportunityDetail/Index?noticeUID=CO1.NTC.3811687&amp;isFromPublicArea=True&amp;isModal=true&amp;asPopupView=true</v>
          </cell>
        </row>
        <row r="78">
          <cell r="D78">
            <v>78</v>
          </cell>
          <cell r="E78" t="str">
            <v>En ejecuciÃ³n</v>
          </cell>
          <cell r="F78" t="str">
            <v>V1.80111700</v>
          </cell>
          <cell r="G78" t="str">
            <v>PRESTAR LOS SERVICIOS PROFESIONALES ESPECIALIZADOS PARA APOYAR LA COORDINACION Y REALIZACION DE LA ASISTENCIA TECNICASOBRE LA INFRAESTRUCTURA DE PROYECTOS PROCESOS CONTRACTUALES QUE LLEVE EL FONDODE DESARROLLO LOCAL DE PUENTEARANDA</v>
          </cell>
          <cell r="H78" t="str">
            <v>PrestaciÃ³n de servicios</v>
          </cell>
          <cell r="I78" t="str">
            <v>ContrataciÃ³n directa</v>
          </cell>
          <cell r="J78" t="str">
            <v>ServiciosProfesionales</v>
          </cell>
          <cell r="K78" t="str">
            <v>01/20/2023</v>
          </cell>
          <cell r="L78" t="str">
            <v>01/24/2023</v>
          </cell>
          <cell r="M78" t="str">
            <v>09/23/2023</v>
          </cell>
          <cell r="P78" t="str">
            <v>A convenir</v>
          </cell>
          <cell r="Q78" t="str">
            <v>CÃ©dula de CiudadanÃ­a</v>
          </cell>
          <cell r="R78">
            <v>79505644</v>
          </cell>
          <cell r="S78" t="str">
            <v>JUAN ALFREDO TORRES PRIETO</v>
          </cell>
          <cell r="T78">
            <v>64000000</v>
          </cell>
          <cell r="U78">
            <v>0</v>
          </cell>
          <cell r="V78">
            <v>17866667</v>
          </cell>
          <cell r="W78">
            <v>46133333</v>
          </cell>
          <cell r="X78">
            <v>17866667</v>
          </cell>
          <cell r="Y78">
            <v>0</v>
          </cell>
          <cell r="Z78">
            <v>0</v>
          </cell>
          <cell r="AA78">
            <v>46080000</v>
          </cell>
          <cell r="AB78" t="str">
            <v>VÃ¡lido</v>
          </cell>
          <cell r="AC78" t="str">
            <v>No Definido</v>
          </cell>
          <cell r="AD78" t="str">
            <v>N/D</v>
          </cell>
          <cell r="AE78">
            <v>64000000</v>
          </cell>
          <cell r="AF78">
            <v>0</v>
          </cell>
          <cell r="AG78" t="str">
            <v>No</v>
          </cell>
          <cell r="AH78" t="str">
            <v>https://community.secop.gov.co/Public/Tendering/OpportunityDetail/Index?noticeUID=CO1.NTC.3794807&amp;isFromPublicArea=True&amp;isModal=true&amp;asPopupView=true</v>
          </cell>
        </row>
        <row r="79">
          <cell r="D79">
            <v>79</v>
          </cell>
          <cell r="E79" t="str">
            <v>En ejecuciÃ³n</v>
          </cell>
          <cell r="F79" t="str">
            <v>V1.80111700</v>
          </cell>
          <cell r="G79" t="str">
            <v>PRESTAR SUS SERVICIOS PROFESIONALES PARA APOYAR LA ESTRUCTURACION FORMULACION EVALUACION Y SEGUIMIENTO DE LA PLANEACION ESTRATEGICA Y PROYECTOS DE INVERSION DEL FONDO DE DESARROLLO LOCAL DE PUENTE ARANDA</v>
          </cell>
          <cell r="H79" t="str">
            <v>PrestaciÃ³n de servicios</v>
          </cell>
          <cell r="I79" t="str">
            <v>ContrataciÃ³n directa</v>
          </cell>
          <cell r="J79" t="str">
            <v>ServiciosProfesionales</v>
          </cell>
          <cell r="K79" t="str">
            <v>01/19/2023</v>
          </cell>
          <cell r="L79" t="str">
            <v>01/20/2023</v>
          </cell>
          <cell r="M79" t="str">
            <v>12/19/2023</v>
          </cell>
          <cell r="P79" t="str">
            <v>A convenir</v>
          </cell>
          <cell r="Q79" t="str">
            <v>CÃ©dula de CiudadanÃ­a</v>
          </cell>
          <cell r="R79">
            <v>1018481815</v>
          </cell>
          <cell r="S79" t="str">
            <v>ANDRES ACOSTA JIMENEZ</v>
          </cell>
          <cell r="T79">
            <v>66000000</v>
          </cell>
          <cell r="U79">
            <v>0</v>
          </cell>
          <cell r="V79">
            <v>8200000</v>
          </cell>
          <cell r="W79">
            <v>57800000</v>
          </cell>
          <cell r="X79">
            <v>8200000</v>
          </cell>
          <cell r="Y79">
            <v>0</v>
          </cell>
          <cell r="Z79">
            <v>0</v>
          </cell>
          <cell r="AA79">
            <v>51480000</v>
          </cell>
          <cell r="AB79" t="str">
            <v>VÃ¡lido</v>
          </cell>
          <cell r="AC79" t="str">
            <v>No Definido</v>
          </cell>
          <cell r="AD79" t="str">
            <v>N/D</v>
          </cell>
          <cell r="AE79">
            <v>66000000</v>
          </cell>
          <cell r="AF79">
            <v>0</v>
          </cell>
          <cell r="AG79" t="str">
            <v>No</v>
          </cell>
          <cell r="AH79" t="str">
            <v>https://community.secop.gov.co/Public/Tendering/OpportunityDetail/Index?noticeUID=CO1.NTC.3797081&amp;isFromPublicArea=True&amp;isModal=true&amp;asPopupView=true</v>
          </cell>
        </row>
        <row r="80">
          <cell r="D80">
            <v>80</v>
          </cell>
          <cell r="E80" t="str">
            <v>Modificado</v>
          </cell>
          <cell r="F80" t="str">
            <v>V1.80111700</v>
          </cell>
          <cell r="G80" t="str">
            <v>Prestar los servicios profesionales requeridos para apoyar la formulaciÃ³n proceso de contrataciÃ³n evaluaciÃ³n y seguimiento de los proyectos relacionados con el sector cultura que se encuentran incluidos en el plan operativo anual de inversiones asÃ­ como adelantar el proceso de liquidaciÃ³n de los con</v>
          </cell>
          <cell r="H80" t="str">
            <v>PrestaciÃ³n de servicios</v>
          </cell>
          <cell r="I80" t="str">
            <v>ContrataciÃ³n directa</v>
          </cell>
          <cell r="J80" t="str">
            <v>ServiciosProfesionales</v>
          </cell>
          <cell r="K80" t="str">
            <v>01/23/2023</v>
          </cell>
          <cell r="L80" t="str">
            <v>01/25/2023</v>
          </cell>
          <cell r="M80" t="str">
            <v>09/24/2023</v>
          </cell>
          <cell r="P80" t="str">
            <v>A convenir</v>
          </cell>
          <cell r="Q80" t="str">
            <v>CÃ©dula de CiudadanÃ­a</v>
          </cell>
          <cell r="R80">
            <v>1018415582</v>
          </cell>
          <cell r="S80" t="str">
            <v>Camilo Guerrero Lara</v>
          </cell>
          <cell r="T80">
            <v>40000000</v>
          </cell>
          <cell r="U80">
            <v>0</v>
          </cell>
          <cell r="V80">
            <v>6000000</v>
          </cell>
          <cell r="W80">
            <v>34000000</v>
          </cell>
          <cell r="X80">
            <v>6000000</v>
          </cell>
          <cell r="Y80">
            <v>0</v>
          </cell>
          <cell r="Z80">
            <v>0</v>
          </cell>
          <cell r="AA80">
            <v>34000000</v>
          </cell>
          <cell r="AB80" t="str">
            <v>VÃ¡lido</v>
          </cell>
          <cell r="AC80" t="str">
            <v>No Definido</v>
          </cell>
          <cell r="AD80" t="str">
            <v>N/D</v>
          </cell>
          <cell r="AE80">
            <v>40000000</v>
          </cell>
          <cell r="AF80">
            <v>0</v>
          </cell>
          <cell r="AG80" t="str">
            <v>No</v>
          </cell>
          <cell r="AH80" t="str">
            <v>https://community.secop.gov.co/Public/Tendering/OpportunityDetail/Index?noticeUID=CO1.NTC.3811901&amp;isFromPublicArea=True&amp;isModal=true&amp;asPopupView=true</v>
          </cell>
        </row>
        <row r="81">
          <cell r="D81">
            <v>81</v>
          </cell>
          <cell r="E81" t="str">
            <v>En ejecuciÃ³n</v>
          </cell>
          <cell r="F81" t="str">
            <v>V1.80111700</v>
          </cell>
          <cell r="G81" t="str">
            <v>PRESTAR LOS SERVICIOS DE APOYO A LA GESTIÃ“N EN LA IMPLEMENTACIÃ“N DE LAS ESTRATEGIAS DE SENSIBILIZACIÃ“N FORMACIÃ“N Y EDUCACIÃ“N DE LOS PROYECTOS DE BIENESTAR ANIMAL EN LA LOCALIDAD DE PUENTE ARANDA</v>
          </cell>
          <cell r="H81" t="str">
            <v>PrestaciÃ³n de servicios</v>
          </cell>
          <cell r="I81" t="str">
            <v>ContrataciÃ³n directa</v>
          </cell>
          <cell r="J81" t="str">
            <v>ServiciosProfesionales</v>
          </cell>
          <cell r="K81" t="str">
            <v>01/24/2023</v>
          </cell>
          <cell r="L81" t="str">
            <v>01/24/2023</v>
          </cell>
          <cell r="M81" t="str">
            <v>09/23/2023</v>
          </cell>
          <cell r="P81" t="str">
            <v>No Definido</v>
          </cell>
          <cell r="Q81" t="str">
            <v>CÃ©dula de CiudadanÃ­a</v>
          </cell>
          <cell r="R81">
            <v>52375781</v>
          </cell>
          <cell r="S81" t="str">
            <v>Diana Milena Ramos Avila</v>
          </cell>
          <cell r="T81">
            <v>20800000</v>
          </cell>
          <cell r="U81">
            <v>0</v>
          </cell>
          <cell r="V81">
            <v>3206667</v>
          </cell>
          <cell r="W81">
            <v>17593333</v>
          </cell>
          <cell r="X81">
            <v>3206667</v>
          </cell>
          <cell r="Y81">
            <v>0</v>
          </cell>
          <cell r="Z81">
            <v>0</v>
          </cell>
          <cell r="AA81">
            <v>14976000</v>
          </cell>
          <cell r="AB81" t="str">
            <v>VÃ¡lido</v>
          </cell>
          <cell r="AC81" t="str">
            <v>No Definido</v>
          </cell>
          <cell r="AD81" t="str">
            <v>N/D</v>
          </cell>
          <cell r="AE81">
            <v>0</v>
          </cell>
          <cell r="AF81">
            <v>0</v>
          </cell>
          <cell r="AG81" t="str">
            <v>No</v>
          </cell>
          <cell r="AH81" t="str">
            <v>https://community.secop.gov.co/Public/Tendering/OpportunityDetail/Index?noticeUID=CO1.NTC.3811690&amp;isFromPublicArea=True&amp;isModal=true&amp;asPopupView=true</v>
          </cell>
        </row>
        <row r="82">
          <cell r="D82">
            <v>82</v>
          </cell>
          <cell r="E82" t="str">
            <v>En ejecuciÃ³n</v>
          </cell>
          <cell r="F82" t="str">
            <v>V1.80111700</v>
          </cell>
          <cell r="G82" t="str">
            <v>Prestar sus servicios tÃ©cnicos para apoyar el levantamiento identificaciÃ³n verificaciÃ³n y entrega del inventario fÃ­sico en el Ã¡rea de gestiÃ³n del desarrollo local de la AlcaldÃ­a Local de Puente Aranda</v>
          </cell>
          <cell r="H82" t="str">
            <v>PrestaciÃ³n de servicios</v>
          </cell>
          <cell r="I82" t="str">
            <v>ContrataciÃ³n directa</v>
          </cell>
          <cell r="J82" t="str">
            <v>ServiciosProfesionales</v>
          </cell>
          <cell r="K82" t="str">
            <v>01/20/2023</v>
          </cell>
          <cell r="L82" t="str">
            <v>01/23/2023</v>
          </cell>
          <cell r="M82" t="str">
            <v>09/22/2023</v>
          </cell>
          <cell r="P82" t="str">
            <v>A convenir</v>
          </cell>
          <cell r="Q82" t="str">
            <v>CÃ©dula de CiudadanÃ­a</v>
          </cell>
          <cell r="R82">
            <v>79696458</v>
          </cell>
          <cell r="S82" t="str">
            <v>JOHN EDUARDO CHARRY ACOSTA</v>
          </cell>
          <cell r="T82">
            <v>24400000</v>
          </cell>
          <cell r="U82">
            <v>0</v>
          </cell>
          <cell r="V82">
            <v>6913333</v>
          </cell>
          <cell r="W82">
            <v>17486667</v>
          </cell>
          <cell r="X82">
            <v>6913333</v>
          </cell>
          <cell r="Y82">
            <v>0</v>
          </cell>
          <cell r="Z82">
            <v>0</v>
          </cell>
          <cell r="AA82">
            <v>17568000</v>
          </cell>
          <cell r="AB82" t="str">
            <v>VÃ¡lido</v>
          </cell>
          <cell r="AC82" t="str">
            <v>No Definido</v>
          </cell>
          <cell r="AD82" t="str">
            <v>N/D</v>
          </cell>
          <cell r="AE82">
            <v>48800000</v>
          </cell>
          <cell r="AF82">
            <v>0</v>
          </cell>
          <cell r="AG82" t="str">
            <v>No</v>
          </cell>
          <cell r="AH82" t="str">
            <v>https://community.secop.gov.co/Public/Tendering/OpportunityDetail/Index?noticeUID=CO1.NTC.3811333&amp;isFromPublicArea=True&amp;isModal=true&amp;asPopupView=true</v>
          </cell>
        </row>
        <row r="83">
          <cell r="D83">
            <v>83</v>
          </cell>
          <cell r="E83" t="str">
            <v>Modificado</v>
          </cell>
          <cell r="F83" t="str">
            <v>V1.80111700</v>
          </cell>
          <cell r="G83" t="str">
            <v>Prestar sus servicios tÃ©cnicos para apoyar el levantamiento identificaciÃ³n verificaciÃ³n y entrega del inventario fÃ­sico en el Ã¡rea de gestiÃ³n del desarrollo local de la AlcaldÃ­a Local de Puente Aranda</v>
          </cell>
          <cell r="H83" t="str">
            <v>PrestaciÃ³n de servicios</v>
          </cell>
          <cell r="I83" t="str">
            <v>ContrataciÃ³n directa</v>
          </cell>
          <cell r="J83" t="str">
            <v>ServiciosProfesionales</v>
          </cell>
          <cell r="K83" t="str">
            <v>01/25/2023</v>
          </cell>
          <cell r="L83" t="str">
            <v>01/26/2023</v>
          </cell>
          <cell r="M83" t="str">
            <v>09/25/2023</v>
          </cell>
          <cell r="P83" t="str">
            <v>A convenir</v>
          </cell>
          <cell r="Q83" t="str">
            <v>CÃ©dula de CiudadanÃ­a</v>
          </cell>
          <cell r="R83">
            <v>11052482</v>
          </cell>
          <cell r="S83" t="str">
            <v>Oscar Daniel Perez Cuello</v>
          </cell>
          <cell r="T83">
            <v>24400000</v>
          </cell>
          <cell r="U83">
            <v>0</v>
          </cell>
          <cell r="V83">
            <v>6608333</v>
          </cell>
          <cell r="W83">
            <v>20841667</v>
          </cell>
          <cell r="X83">
            <v>3558333</v>
          </cell>
          <cell r="Y83">
            <v>0</v>
          </cell>
          <cell r="Z83">
            <v>0</v>
          </cell>
          <cell r="AA83">
            <v>17812000</v>
          </cell>
          <cell r="AB83" t="str">
            <v>VÃ¡lido</v>
          </cell>
          <cell r="AC83" t="str">
            <v>No Definido</v>
          </cell>
          <cell r="AD83" t="str">
            <v>N/D</v>
          </cell>
          <cell r="AE83">
            <v>48800000</v>
          </cell>
          <cell r="AF83">
            <v>0</v>
          </cell>
          <cell r="AG83" t="str">
            <v>No</v>
          </cell>
          <cell r="AH83" t="str">
            <v>https://community.secop.gov.co/Public/Tendering/OpportunityDetail/Index?noticeUID=CO1.NTC.3811333&amp;isFromPublicArea=True&amp;isModal=true&amp;asPopupView=true</v>
          </cell>
        </row>
        <row r="84">
          <cell r="D84">
            <v>84</v>
          </cell>
          <cell r="E84" t="str">
            <v>En ejecuciÃ³n</v>
          </cell>
          <cell r="F84" t="str">
            <v>V1.80111700</v>
          </cell>
          <cell r="G84" t="str">
            <v>Prestar los servicios profesionales requeridos para apoyar la formulaciÃ³n proceso de contrataciÃ³n evaluaciÃ³n y seguimiento de proyectos incluidos en el plan de desarrollo local vigente asÃ­ como liquidaciÃ³n de los contratos suscritos para su ejecuciÃ³n de los proyectos de inversiÃ³n relacionados con el</v>
          </cell>
          <cell r="H84" t="str">
            <v>PrestaciÃ³n de servicios</v>
          </cell>
          <cell r="I84" t="str">
            <v>ContrataciÃ³n directa</v>
          </cell>
          <cell r="J84" t="str">
            <v>ServiciosProfesionales</v>
          </cell>
          <cell r="K84" t="str">
            <v>01/25/2023</v>
          </cell>
          <cell r="L84" t="str">
            <v>01/26/2023</v>
          </cell>
          <cell r="M84" t="str">
            <v>09/25/2023</v>
          </cell>
          <cell r="P84" t="str">
            <v>A convenir</v>
          </cell>
          <cell r="Q84" t="str">
            <v>CÃ©dula de CiudadanÃ­a</v>
          </cell>
          <cell r="R84">
            <v>79744530</v>
          </cell>
          <cell r="S84" t="str">
            <v>CASTILLO  ROMERO WILLINGTON IVAN</v>
          </cell>
          <cell r="T84">
            <v>40000000</v>
          </cell>
          <cell r="U84">
            <v>0</v>
          </cell>
          <cell r="V84">
            <v>5833333</v>
          </cell>
          <cell r="W84">
            <v>34166667</v>
          </cell>
          <cell r="X84">
            <v>5833333</v>
          </cell>
          <cell r="Y84">
            <v>0</v>
          </cell>
          <cell r="Z84">
            <v>0</v>
          </cell>
          <cell r="AA84">
            <v>29200000</v>
          </cell>
          <cell r="AB84" t="str">
            <v>VÃ¡lido</v>
          </cell>
          <cell r="AC84" t="str">
            <v>No Definido</v>
          </cell>
          <cell r="AD84" t="str">
            <v>N/D</v>
          </cell>
          <cell r="AE84">
            <v>40000000</v>
          </cell>
          <cell r="AF84">
            <v>0</v>
          </cell>
          <cell r="AG84" t="str">
            <v>No</v>
          </cell>
          <cell r="AH84" t="str">
            <v>https://community.secop.gov.co/Public/Tendering/OpportunityDetail/Index?noticeUID=CO1.NTC.3811913&amp;isFromPublicArea=True&amp;isModal=true&amp;asPopupView=true</v>
          </cell>
        </row>
        <row r="85">
          <cell r="D85">
            <v>85</v>
          </cell>
          <cell r="E85" t="str">
            <v>En ejecuciÃ³n</v>
          </cell>
          <cell r="F85" t="str">
            <v>V1.80111700</v>
          </cell>
          <cell r="G85" t="str">
            <v>Prestar los servicios profesionales para desarrollar acciones y estrategias orientadas a la prevenciÃ³n de violencia infantil violencia intrafamiliar yo violencia sexual y la promociÃ³n del buen trato</v>
          </cell>
          <cell r="H85" t="str">
            <v>PrestaciÃ³n de servicios</v>
          </cell>
          <cell r="I85" t="str">
            <v>ContrataciÃ³n directa</v>
          </cell>
          <cell r="J85" t="str">
            <v>ServiciosProfesionales</v>
          </cell>
          <cell r="K85" t="str">
            <v>01/24/2023</v>
          </cell>
          <cell r="L85" t="str">
            <v>01/25/2023</v>
          </cell>
          <cell r="M85" t="str">
            <v>09/24/2023</v>
          </cell>
          <cell r="P85" t="str">
            <v>A convenir</v>
          </cell>
          <cell r="Q85" t="str">
            <v>CÃ©dula de CiudadanÃ­a</v>
          </cell>
          <cell r="R85">
            <v>15932149</v>
          </cell>
          <cell r="S85" t="str">
            <v>JUAN FELIPE IGLESIAS PEREZ</v>
          </cell>
          <cell r="T85">
            <v>45600000</v>
          </cell>
          <cell r="U85">
            <v>0</v>
          </cell>
          <cell r="V85">
            <v>6840000</v>
          </cell>
          <cell r="W85">
            <v>38760000</v>
          </cell>
          <cell r="X85">
            <v>6840000</v>
          </cell>
          <cell r="Y85">
            <v>0</v>
          </cell>
          <cell r="Z85">
            <v>0</v>
          </cell>
          <cell r="AA85">
            <v>45600000</v>
          </cell>
          <cell r="AB85" t="str">
            <v>VÃ¡lido</v>
          </cell>
          <cell r="AC85" t="str">
            <v>No Definido</v>
          </cell>
          <cell r="AD85" t="str">
            <v>N/D</v>
          </cell>
          <cell r="AE85">
            <v>91200000</v>
          </cell>
          <cell r="AF85">
            <v>0</v>
          </cell>
          <cell r="AG85" t="str">
            <v>No</v>
          </cell>
          <cell r="AH85" t="str">
            <v>https://community.secop.gov.co/Public/Tendering/OpportunityDetail/Index?noticeUID=CO1.NTC.3827259&amp;isFromPublicArea=True&amp;isModal=true&amp;asPopupView=true</v>
          </cell>
        </row>
        <row r="86">
          <cell r="D86">
            <v>86</v>
          </cell>
          <cell r="E86" t="str">
            <v>En ejecuciÃ³n</v>
          </cell>
          <cell r="F86" t="str">
            <v>V1.80111700</v>
          </cell>
          <cell r="G86" t="str">
            <v>o PRESTAR LOS SERVICIOS PROFESIONALESPARA DESARROLLAR ACCIONES Y ESTRATEGIAS ORIENTADAS A LA PREVENCIÃ“N DEVIOLENCIA INFANTIL VIOLENCIA INTRAFAMILIAR YO VIOLENCIA SEXUAL Y LA PROMOCIÃ“N DELBUEN TRATO</v>
          </cell>
          <cell r="H86" t="str">
            <v>PrestaciÃ³n de servicios</v>
          </cell>
          <cell r="I86" t="str">
            <v>ContrataciÃ³n directa</v>
          </cell>
          <cell r="J86" t="str">
            <v>ServiciosProfesionales</v>
          </cell>
          <cell r="K86">
            <v>45141</v>
          </cell>
          <cell r="L86" t="str">
            <v>03/13/2023</v>
          </cell>
          <cell r="M86">
            <v>45271</v>
          </cell>
          <cell r="P86" t="str">
            <v>A convenir</v>
          </cell>
          <cell r="Q86" t="str">
            <v>No Definido</v>
          </cell>
          <cell r="R86">
            <v>19417890</v>
          </cell>
          <cell r="S86" t="str">
            <v>JOSE FABIO CORTES PAEZ</v>
          </cell>
          <cell r="T86">
            <v>45600000</v>
          </cell>
          <cell r="U86">
            <v>0</v>
          </cell>
          <cell r="V86">
            <v>0</v>
          </cell>
          <cell r="W86">
            <v>45600000</v>
          </cell>
          <cell r="X86">
            <v>0</v>
          </cell>
          <cell r="Y86">
            <v>0</v>
          </cell>
          <cell r="Z86">
            <v>0</v>
          </cell>
          <cell r="AA86">
            <v>45600000</v>
          </cell>
          <cell r="AB86" t="str">
            <v>VÃ¡lido</v>
          </cell>
          <cell r="AC86" t="str">
            <v>No Definido</v>
          </cell>
          <cell r="AD86" t="str">
            <v>N/D</v>
          </cell>
          <cell r="AE86">
            <v>45600000</v>
          </cell>
          <cell r="AF86">
            <v>0</v>
          </cell>
          <cell r="AG86" t="str">
            <v>No</v>
          </cell>
          <cell r="AH86" t="str">
            <v>https://community.secop.gov.co/Public/Tendering/OpportunityDetail/Index?noticeUID=CO1.NTC.4128957&amp;isFromPublicArea=True&amp;isModal=true&amp;asPopupView=true</v>
          </cell>
        </row>
        <row r="87">
          <cell r="D87">
            <v>87</v>
          </cell>
          <cell r="E87" t="str">
            <v>En ejecuciÃ³n</v>
          </cell>
          <cell r="F87" t="str">
            <v>V1.80111700</v>
          </cell>
          <cell r="G87" t="str">
            <v>PRESTAR SUS SERVICIOS TECNICOS COMO APOYO A LA GESTION DEL ALCALDE LOCALPARA EL DESARROLLO DE LAS ACTIVIDADES DE SENSIBILIZACION PROMOCION ARTICULACION Y ACOMPAÃ‘AMIENTO RELACIONADAS CON LA PROTECCION Y EL BIENESTAR ANIMAL EN PUENTE ARANDA</v>
          </cell>
          <cell r="H87" t="str">
            <v>PrestaciÃ³n de servicios</v>
          </cell>
          <cell r="I87" t="str">
            <v>ContrataciÃ³n directa</v>
          </cell>
          <cell r="J87" t="str">
            <v>ServiciosProfesionales</v>
          </cell>
          <cell r="K87" t="str">
            <v>01/23/2023</v>
          </cell>
          <cell r="L87" t="str">
            <v>01/24/2023</v>
          </cell>
          <cell r="M87" t="str">
            <v>09/23/2023</v>
          </cell>
          <cell r="P87" t="str">
            <v>A convenir</v>
          </cell>
          <cell r="Q87" t="str">
            <v>CÃ©dula de CiudadanÃ­a</v>
          </cell>
          <cell r="R87">
            <v>1140882137</v>
          </cell>
          <cell r="S87" t="str">
            <v>SANDRA ROCIO OSPINO MANJARRES</v>
          </cell>
          <cell r="T87">
            <v>24400000</v>
          </cell>
          <cell r="U87">
            <v>0</v>
          </cell>
          <cell r="V87">
            <v>3761667</v>
          </cell>
          <cell r="W87">
            <v>20638333</v>
          </cell>
          <cell r="X87">
            <v>3761667</v>
          </cell>
          <cell r="Y87">
            <v>0</v>
          </cell>
          <cell r="Z87">
            <v>0</v>
          </cell>
          <cell r="AA87">
            <v>17568000</v>
          </cell>
          <cell r="AB87" t="str">
            <v>VÃ¡lido</v>
          </cell>
          <cell r="AC87" t="str">
            <v>No Definido</v>
          </cell>
          <cell r="AD87" t="str">
            <v>N/D</v>
          </cell>
          <cell r="AE87">
            <v>24400000</v>
          </cell>
          <cell r="AF87">
            <v>0</v>
          </cell>
          <cell r="AG87" t="str">
            <v>No</v>
          </cell>
          <cell r="AH87" t="str">
            <v>https://community.secop.gov.co/Public/Tendering/OpportunityDetail/Index?noticeUID=CO1.NTC.3799567&amp;isFromPublicArea=True&amp;isModal=true&amp;asPopupView=true</v>
          </cell>
        </row>
        <row r="88">
          <cell r="D88">
            <v>88</v>
          </cell>
          <cell r="E88" t="str">
            <v>Modificado</v>
          </cell>
          <cell r="F88" t="str">
            <v>V1.80111700</v>
          </cell>
          <cell r="G88" t="str">
            <v>PRESTAR SERVICIOS PROFESIONALES DE APOYO EN LOS TEMAS RELACIONADOS CON LA RED GESTION TIC Y TODO LOS RECURSOS TECNOLOGICO DE LA ALCALDIA LOCAL PUENTE ARANDA</v>
          </cell>
          <cell r="H88" t="str">
            <v>PrestaciÃ³n de servicios</v>
          </cell>
          <cell r="I88" t="str">
            <v>ContrataciÃ³n directa</v>
          </cell>
          <cell r="J88" t="str">
            <v>ServiciosProfesionales</v>
          </cell>
          <cell r="K88" t="str">
            <v>01/19/2023</v>
          </cell>
          <cell r="L88" t="str">
            <v>01/20/2023</v>
          </cell>
          <cell r="M88" t="str">
            <v>09/19/2023</v>
          </cell>
          <cell r="P88" t="str">
            <v>A convenir</v>
          </cell>
          <cell r="Q88" t="str">
            <v>CÃ©dula de CiudadanÃ­a</v>
          </cell>
          <cell r="R88">
            <v>1088290280</v>
          </cell>
          <cell r="S88" t="str">
            <v>Cristian Javier CastaÃ±o Osorio</v>
          </cell>
          <cell r="T88">
            <v>36400000</v>
          </cell>
          <cell r="U88">
            <v>0</v>
          </cell>
          <cell r="V88">
            <v>1668333</v>
          </cell>
          <cell r="W88">
            <v>34731667</v>
          </cell>
          <cell r="X88">
            <v>1668333</v>
          </cell>
          <cell r="Y88">
            <v>0</v>
          </cell>
          <cell r="Z88">
            <v>0</v>
          </cell>
          <cell r="AA88">
            <v>25480000</v>
          </cell>
          <cell r="AB88" t="str">
            <v>VÃ¡lido</v>
          </cell>
          <cell r="AC88" t="str">
            <v>No Definido</v>
          </cell>
          <cell r="AD88" t="str">
            <v>N/D</v>
          </cell>
          <cell r="AE88">
            <v>36400000</v>
          </cell>
          <cell r="AF88">
            <v>0</v>
          </cell>
          <cell r="AG88" t="str">
            <v>No</v>
          </cell>
          <cell r="AH88" t="str">
            <v>https://community.secop.gov.co/Public/Tendering/OpportunityDetail/Index?noticeUID=CO1.NTC.3801100&amp;isFromPublicArea=True&amp;isModal=true&amp;asPopupView=true</v>
          </cell>
        </row>
        <row r="89">
          <cell r="D89">
            <v>89</v>
          </cell>
          <cell r="E89" t="str">
            <v>En ejecuciÃ³n</v>
          </cell>
          <cell r="F89" t="str">
            <v>No Definido</v>
          </cell>
          <cell r="G89" t="str">
            <v>Sin Descripcion</v>
          </cell>
          <cell r="H89" t="str">
            <v>No Especificado</v>
          </cell>
          <cell r="I89" t="str">
            <v>No Definido</v>
          </cell>
          <cell r="J89" t="str">
            <v>No Especificado</v>
          </cell>
          <cell r="K89" t="str">
            <v>01/19/2023</v>
          </cell>
          <cell r="L89" t="str">
            <v>01/20/2023</v>
          </cell>
          <cell r="M89" t="str">
            <v>09/19/2023</v>
          </cell>
          <cell r="P89" t="str">
            <v>A convenir</v>
          </cell>
          <cell r="Q89" t="str">
            <v>CÃ©dula de CiudadanÃ­a</v>
          </cell>
          <cell r="R89">
            <v>1073244984</v>
          </cell>
          <cell r="S89" t="str">
            <v>EDISON ALEJANDRO AGUDELO ROJAS</v>
          </cell>
          <cell r="T89">
            <v>41600000</v>
          </cell>
          <cell r="U89">
            <v>0</v>
          </cell>
          <cell r="V89">
            <v>7106667</v>
          </cell>
          <cell r="W89">
            <v>34493333</v>
          </cell>
          <cell r="X89">
            <v>7106667</v>
          </cell>
          <cell r="Y89">
            <v>0</v>
          </cell>
          <cell r="Z89">
            <v>0</v>
          </cell>
          <cell r="AA89">
            <v>29120000</v>
          </cell>
          <cell r="AB89" t="str">
            <v>VÃ¡lido</v>
          </cell>
          <cell r="AC89" t="str">
            <v>No Definido</v>
          </cell>
          <cell r="AD89" t="str">
            <v>N/D</v>
          </cell>
          <cell r="AE89">
            <v>41600000</v>
          </cell>
          <cell r="AF89">
            <v>0</v>
          </cell>
          <cell r="AG89" t="str">
            <v>No</v>
          </cell>
          <cell r="AH89" t="str">
            <v>https://community.secop.gov.co/Public/Tendering/ContractNoticeManagement/Index?currentLanguage=es-CO&amp;Page=login&amp;Country=CO&amp;SkinName=CCE</v>
          </cell>
        </row>
        <row r="90">
          <cell r="D90">
            <v>90</v>
          </cell>
          <cell r="E90" t="str">
            <v>En ejecuciÃ³n</v>
          </cell>
          <cell r="F90" t="str">
            <v>V1.80111700</v>
          </cell>
          <cell r="G90" t="str">
            <v>El contrato que se pretende celebrar tendrÃ¡ por objeto PRESTAR LOS SERVICIOS DE APOYO A LA GESTION AL FONDO DE DESARROLLO LOCAL DE PUENTE ARANDA PARA ACOMPAÃ‘AR LOS PROCESOS DE FORTALECIMIENTO DE LA CULTURA CIUDADANA Y LA PREVENCION DE ACCIONES DELICTIVAS Y COMPORTAMIENTOS QUE ATENTEN CONTRA LA SEGUR</v>
          </cell>
          <cell r="H90" t="str">
            <v>PrestaciÃ³n de servicios</v>
          </cell>
          <cell r="I90" t="str">
            <v>ContrataciÃ³n directa</v>
          </cell>
          <cell r="J90" t="str">
            <v>ServiciosProfesionales</v>
          </cell>
          <cell r="K90" t="str">
            <v>01/24/2023</v>
          </cell>
          <cell r="L90" t="str">
            <v>01/25/2023</v>
          </cell>
          <cell r="M90" t="str">
            <v>09/24/2023</v>
          </cell>
          <cell r="P90" t="str">
            <v>A convenir</v>
          </cell>
          <cell r="Q90" t="str">
            <v>CÃ©dula de CiudadanÃ­a</v>
          </cell>
          <cell r="R90">
            <v>79368108</v>
          </cell>
          <cell r="S90" t="str">
            <v>EDGAR FELIPE RODRIGUEZ MORENO</v>
          </cell>
          <cell r="T90">
            <v>20000000</v>
          </cell>
          <cell r="U90">
            <v>0</v>
          </cell>
          <cell r="V90">
            <v>3000000</v>
          </cell>
          <cell r="W90">
            <v>17000000</v>
          </cell>
          <cell r="X90">
            <v>3000000</v>
          </cell>
          <cell r="Y90">
            <v>0</v>
          </cell>
          <cell r="Z90">
            <v>0</v>
          </cell>
          <cell r="AA90">
            <v>14400000</v>
          </cell>
          <cell r="AB90" t="str">
            <v>VÃ¡lido</v>
          </cell>
          <cell r="AC90" t="str">
            <v>No Definido</v>
          </cell>
          <cell r="AD90" t="str">
            <v>N/D</v>
          </cell>
          <cell r="AE90">
            <v>300000000</v>
          </cell>
          <cell r="AF90">
            <v>0</v>
          </cell>
          <cell r="AG90" t="str">
            <v>No</v>
          </cell>
          <cell r="AH90" t="str">
            <v>https://community.secop.gov.co/Public/Tendering/OpportunityDetail/Index?noticeUID=CO1.NTC.3811903&amp;isFromPublicArea=True&amp;isModal=true&amp;asPopupView=true</v>
          </cell>
        </row>
        <row r="91">
          <cell r="D91">
            <v>91</v>
          </cell>
          <cell r="E91" t="str">
            <v>En ejecuciÃ³n</v>
          </cell>
          <cell r="F91" t="str">
            <v>V1.80111700</v>
          </cell>
          <cell r="G91" t="str">
            <v>El contrato que se pretende celebrar tendrÃ¡ por objeto PRESTAR LOS SERVICIOS DE APOYO A LA GESTION AL FONDO DE DESARROLLO LOCAL DE PUENTE ARANDA PARA ACOMPAÃ‘AR LOS PROCESOS DE FORTALECIMIENTO DE LA CULTURA CIUDADANA Y LA PREVENCION DE ACCIONES DELICTIVAS Y COMPORTAMIENTOS QUE ATENTEN CONTRA LA SEGUR</v>
          </cell>
          <cell r="H91" t="str">
            <v>PrestaciÃ³n de servicios</v>
          </cell>
          <cell r="I91" t="str">
            <v>ContrataciÃ³n directa</v>
          </cell>
          <cell r="J91" t="str">
            <v>ServiciosProfesionales</v>
          </cell>
          <cell r="K91" t="str">
            <v>01/24/2023</v>
          </cell>
          <cell r="L91" t="str">
            <v>01/25/2023</v>
          </cell>
          <cell r="M91" t="str">
            <v>09/24/2023</v>
          </cell>
          <cell r="P91" t="str">
            <v>A convenir</v>
          </cell>
          <cell r="Q91" t="str">
            <v>CÃ©dula de CiudadanÃ­a</v>
          </cell>
          <cell r="R91">
            <v>1026593875</v>
          </cell>
          <cell r="S91" t="str">
            <v>Camilo AndrÃ©s Ospina Hostos</v>
          </cell>
          <cell r="T91">
            <v>20000000</v>
          </cell>
          <cell r="U91">
            <v>0</v>
          </cell>
          <cell r="V91">
            <v>3000000</v>
          </cell>
          <cell r="W91">
            <v>17000000</v>
          </cell>
          <cell r="X91">
            <v>3000000</v>
          </cell>
          <cell r="Y91">
            <v>0</v>
          </cell>
          <cell r="Z91">
            <v>0</v>
          </cell>
          <cell r="AA91">
            <v>14400000</v>
          </cell>
          <cell r="AB91" t="str">
            <v>VÃ¡lido</v>
          </cell>
          <cell r="AC91" t="str">
            <v>No Definido</v>
          </cell>
          <cell r="AD91" t="str">
            <v>N/D</v>
          </cell>
          <cell r="AE91">
            <v>300000000</v>
          </cell>
          <cell r="AF91">
            <v>0</v>
          </cell>
          <cell r="AG91" t="str">
            <v>No</v>
          </cell>
          <cell r="AH91" t="str">
            <v>https://community.secop.gov.co/Public/Tendering/OpportunityDetail/Index?noticeUID=CO1.NTC.3811903&amp;isFromPublicArea=True&amp;isModal=true&amp;asPopupView=true</v>
          </cell>
        </row>
        <row r="92">
          <cell r="D92">
            <v>92</v>
          </cell>
          <cell r="E92" t="str">
            <v>En ejecuciÃ³n</v>
          </cell>
          <cell r="F92" t="str">
            <v>V1.80111700</v>
          </cell>
          <cell r="G92" t="str">
            <v>El contrato que se pretende celebrar tendrÃ¡ por objeto PRESTAR LOS SERVICIOS DE APOYO A LA GESTION AL FONDO DE DESARROLLO LOCAL DE PUENTE ARANDA PARA ACOMPAÃ‘AR LOS PROCESOS DE FORTALECIMIENTO DE LA CULTURA CIUDADANA Y LA PREVENCION DE ACCIONES DELICTIVAS Y COMPORTAMIENTOS QUE ATENTEN CONTRA LA SEGUR</v>
          </cell>
          <cell r="H92" t="str">
            <v>PrestaciÃ³n de servicios</v>
          </cell>
          <cell r="I92" t="str">
            <v>ContrataciÃ³n directa</v>
          </cell>
          <cell r="J92" t="str">
            <v>ServiciosProfesionales</v>
          </cell>
          <cell r="K92" t="str">
            <v>01/24/2023</v>
          </cell>
          <cell r="L92" t="str">
            <v>01/25/2023</v>
          </cell>
          <cell r="M92" t="str">
            <v>09/24/2023</v>
          </cell>
          <cell r="P92" t="str">
            <v>A convenir</v>
          </cell>
          <cell r="Q92" t="str">
            <v>CÃ©dula de CiudadanÃ­a</v>
          </cell>
          <cell r="R92">
            <v>1022339292</v>
          </cell>
          <cell r="S92" t="str">
            <v>DIEGO FERNANDO BETANCOURT RINCON</v>
          </cell>
          <cell r="T92">
            <v>20000000</v>
          </cell>
          <cell r="U92">
            <v>0</v>
          </cell>
          <cell r="V92">
            <v>3000000</v>
          </cell>
          <cell r="W92">
            <v>17000000</v>
          </cell>
          <cell r="X92">
            <v>3000000</v>
          </cell>
          <cell r="Y92">
            <v>0</v>
          </cell>
          <cell r="Z92">
            <v>0</v>
          </cell>
          <cell r="AA92">
            <v>17000000</v>
          </cell>
          <cell r="AB92" t="str">
            <v>VÃ¡lido</v>
          </cell>
          <cell r="AC92" t="str">
            <v>No Definido</v>
          </cell>
          <cell r="AD92" t="str">
            <v>N/D</v>
          </cell>
          <cell r="AE92">
            <v>300000000</v>
          </cell>
          <cell r="AF92">
            <v>0</v>
          </cell>
          <cell r="AG92" t="str">
            <v>No</v>
          </cell>
          <cell r="AH92" t="str">
            <v>https://community.secop.gov.co/Public/Tendering/OpportunityDetail/Index?noticeUID=CO1.NTC.3811903&amp;isFromPublicArea=True&amp;isModal=true&amp;asPopupView=true</v>
          </cell>
        </row>
        <row r="93">
          <cell r="D93">
            <v>93</v>
          </cell>
          <cell r="E93" t="str">
            <v>En ejecuciÃ³n</v>
          </cell>
          <cell r="F93" t="str">
            <v>V1.80111700</v>
          </cell>
          <cell r="G93" t="str">
            <v>El contrato que se pretende celebrar tendrÃ¡ por objeto PRESTAR LOS SERVICIOS DE APOYO A LA GESTION AL FONDO DE DESARROLLO LOCAL DE PUENTE ARANDA PARA ACOMPAÃ‘AR LOS PROCESOS DE FORTALECIMIENTO DE LA CULTURA CIUDADANA Y LA PREVENCION DE ACCIONES DELICTIVAS Y COMPORTAMIENTOS QUE ATENTEN CONTRA LA SEGUR</v>
          </cell>
          <cell r="H93" t="str">
            <v>PrestaciÃ³n de servicios</v>
          </cell>
          <cell r="I93" t="str">
            <v>ContrataciÃ³n directa</v>
          </cell>
          <cell r="J93" t="str">
            <v>ServiciosProfesionales</v>
          </cell>
          <cell r="K93" t="str">
            <v>01/24/2023</v>
          </cell>
          <cell r="L93" t="str">
            <v>01/25/2023</v>
          </cell>
          <cell r="M93" t="str">
            <v>09/24/2023</v>
          </cell>
          <cell r="P93" t="str">
            <v>A convenir</v>
          </cell>
          <cell r="Q93" t="str">
            <v>CÃ©dula de CiudadanÃ­a</v>
          </cell>
          <cell r="R93">
            <v>1022390528</v>
          </cell>
          <cell r="S93" t="str">
            <v>GUSTAVO  ADOLFO LOPEZ SANCHEZ</v>
          </cell>
          <cell r="T93">
            <v>20000000</v>
          </cell>
          <cell r="U93">
            <v>0</v>
          </cell>
          <cell r="V93">
            <v>3000000</v>
          </cell>
          <cell r="W93">
            <v>17000000</v>
          </cell>
          <cell r="X93">
            <v>3000000</v>
          </cell>
          <cell r="Y93">
            <v>0</v>
          </cell>
          <cell r="Z93">
            <v>0</v>
          </cell>
          <cell r="AA93">
            <v>14400000</v>
          </cell>
          <cell r="AB93" t="str">
            <v>VÃ¡lido</v>
          </cell>
          <cell r="AC93" t="str">
            <v>No Definido</v>
          </cell>
          <cell r="AD93" t="str">
            <v>N/D</v>
          </cell>
          <cell r="AE93">
            <v>300000000</v>
          </cell>
          <cell r="AF93">
            <v>0</v>
          </cell>
          <cell r="AG93" t="str">
            <v>No</v>
          </cell>
          <cell r="AH93" t="str">
            <v>https://community.secop.gov.co/Public/Tendering/OpportunityDetail/Index?noticeUID=CO1.NTC.3811903&amp;isFromPublicArea=True&amp;isModal=true&amp;asPopupView=true</v>
          </cell>
        </row>
        <row r="94">
          <cell r="D94">
            <v>94</v>
          </cell>
          <cell r="E94" t="str">
            <v>En ejecuciÃ³n</v>
          </cell>
          <cell r="F94" t="str">
            <v>V1.80111700</v>
          </cell>
          <cell r="G94" t="str">
            <v>El contrato que se pretende celebrar tendrÃ¡ por objeto PRESTAR LOS SERVICIOS DE APOYO A LA GESTION AL FONDO DE DESARROLLO LOCAL DE PUENTE ARANDA PARA ACOMPAÃ‘AR LOS PROCESOS DE FORTALECIMIENTO DE LA CULTURA CIUDADANA Y LA PREVENCION DE ACCIONES DELICTIVAS Y COMPORTAMIENTOS QUE ATENTEN CONTRA LA SEGUR</v>
          </cell>
          <cell r="H94" t="str">
            <v>PrestaciÃ³n de servicios</v>
          </cell>
          <cell r="I94" t="str">
            <v>ContrataciÃ³n directa</v>
          </cell>
          <cell r="J94" t="str">
            <v>ServiciosProfesionales</v>
          </cell>
          <cell r="K94" t="str">
            <v>01/24/2023</v>
          </cell>
          <cell r="L94">
            <v>44987</v>
          </cell>
          <cell r="M94">
            <v>44967</v>
          </cell>
          <cell r="P94" t="str">
            <v>A convenir</v>
          </cell>
          <cell r="Q94" t="str">
            <v>CÃ©dula de CiudadanÃ­a</v>
          </cell>
          <cell r="R94">
            <v>1013645098</v>
          </cell>
          <cell r="S94" t="str">
            <v>NATALIA MATILDE ALVARADO OLAYA</v>
          </cell>
          <cell r="T94">
            <v>20000000</v>
          </cell>
          <cell r="U94">
            <v>0</v>
          </cell>
          <cell r="V94">
            <v>2333333</v>
          </cell>
          <cell r="W94">
            <v>17666667</v>
          </cell>
          <cell r="X94">
            <v>2333333</v>
          </cell>
          <cell r="Y94">
            <v>0</v>
          </cell>
          <cell r="Z94">
            <v>0</v>
          </cell>
          <cell r="AA94">
            <v>15200000</v>
          </cell>
          <cell r="AB94" t="str">
            <v>VÃ¡lido</v>
          </cell>
          <cell r="AC94" t="str">
            <v>No Definido</v>
          </cell>
          <cell r="AD94" t="str">
            <v>N/D</v>
          </cell>
          <cell r="AE94">
            <v>300000000</v>
          </cell>
          <cell r="AF94">
            <v>0</v>
          </cell>
          <cell r="AG94" t="str">
            <v>No</v>
          </cell>
          <cell r="AH94" t="str">
            <v>https://community.secop.gov.co/Public/Tendering/OpportunityDetail/Index?noticeUID=CO1.NTC.3811903&amp;isFromPublicArea=True&amp;isModal=true&amp;asPopupView=true</v>
          </cell>
        </row>
        <row r="95">
          <cell r="D95">
            <v>95</v>
          </cell>
          <cell r="E95" t="str">
            <v>En ejecuciÃ³n</v>
          </cell>
          <cell r="F95" t="str">
            <v>V1.80111700</v>
          </cell>
          <cell r="G95" t="str">
            <v>PRESTAR LOS SERVICIOS PROFESIONALES REQUERIDOS PARA APOYAR LA FORMULACIÃ“N PROCESO DE CONTRATACIÃ“N EVALUACIÃ“N Y SEGUIMIENTO DE PROYECTOS INCLUIDOS EN EL PLAN DE DESARROLLO LOCAL VIGENTE ASÃ COMO LIQUIDACIÃ“N DE LOS CONTRATOS SUSCRITOS PARA SU EJECUCIÃ“N DE LOS PROYECTOS DE INVERSIÃ“N RELACIONADOS CON E</v>
          </cell>
          <cell r="H95" t="str">
            <v>PrestaciÃ³n de servicios</v>
          </cell>
          <cell r="I95" t="str">
            <v>ContrataciÃ³n directa</v>
          </cell>
          <cell r="J95" t="str">
            <v>ServiciosProfesionales</v>
          </cell>
          <cell r="K95" t="str">
            <v>01/24/2023</v>
          </cell>
          <cell r="L95" t="str">
            <v>01/25/2023</v>
          </cell>
          <cell r="M95" t="str">
            <v>09/24/2023</v>
          </cell>
          <cell r="P95" t="str">
            <v>A convenir</v>
          </cell>
          <cell r="Q95" t="str">
            <v>CÃ©dula de CiudadanÃ­a</v>
          </cell>
          <cell r="R95">
            <v>80818352</v>
          </cell>
          <cell r="S95" t="str">
            <v>LUIS E JIMENEZ L</v>
          </cell>
          <cell r="T95">
            <v>40000000</v>
          </cell>
          <cell r="U95">
            <v>0</v>
          </cell>
          <cell r="V95">
            <v>6000000</v>
          </cell>
          <cell r="W95">
            <v>34000000</v>
          </cell>
          <cell r="X95">
            <v>6000000</v>
          </cell>
          <cell r="Y95">
            <v>0</v>
          </cell>
          <cell r="Z95">
            <v>0</v>
          </cell>
          <cell r="AA95">
            <v>28800000</v>
          </cell>
          <cell r="AB95" t="str">
            <v>VÃ¡lido</v>
          </cell>
          <cell r="AC95" t="str">
            <v>No Definido</v>
          </cell>
          <cell r="AD95" t="str">
            <v>N/D</v>
          </cell>
          <cell r="AE95">
            <v>40000000</v>
          </cell>
          <cell r="AF95">
            <v>0</v>
          </cell>
          <cell r="AG95" t="str">
            <v>No</v>
          </cell>
          <cell r="AH95" t="str">
            <v>https://community.secop.gov.co/Public/Tendering/OpportunityDetail/Index?noticeUID=CO1.NTC.3827507&amp;isFromPublicArea=True&amp;isModal=true&amp;asPopupView=true</v>
          </cell>
        </row>
        <row r="96">
          <cell r="D96">
            <v>96</v>
          </cell>
          <cell r="E96" t="str">
            <v>En ejecuciÃ³n</v>
          </cell>
          <cell r="F96" t="str">
            <v>V1.80111700</v>
          </cell>
          <cell r="G96" t="str">
            <v>Apoyar al equipo de prensa y comunicaciones de la alcaldÃ­a local en la realizaciÃ³n y publicaciÃ³n de contenidos de redes sociales y canales de divulgaciÃ³n digital sitio web de la alcaldÃ­a local</v>
          </cell>
          <cell r="H96" t="str">
            <v>PrestaciÃ³n de servicios</v>
          </cell>
          <cell r="I96" t="str">
            <v>ContrataciÃ³n directa</v>
          </cell>
          <cell r="J96" t="str">
            <v>ServiciosProfesionales</v>
          </cell>
          <cell r="K96" t="str">
            <v>01/23/2023</v>
          </cell>
          <cell r="L96" t="str">
            <v>01/24/2023</v>
          </cell>
          <cell r="M96" t="str">
            <v>09/23/2023</v>
          </cell>
          <cell r="P96" t="str">
            <v>A convenir</v>
          </cell>
          <cell r="Q96" t="str">
            <v>CÃ©dula de CiudadanÃ­a</v>
          </cell>
          <cell r="R96">
            <v>52934811</v>
          </cell>
          <cell r="S96" t="str">
            <v>ANGIE MARCELA ALVARADO GAONA</v>
          </cell>
          <cell r="T96">
            <v>41600000</v>
          </cell>
          <cell r="U96">
            <v>0</v>
          </cell>
          <cell r="V96">
            <v>5200000</v>
          </cell>
          <cell r="W96">
            <v>36400000</v>
          </cell>
          <cell r="X96">
            <v>5200000</v>
          </cell>
          <cell r="Y96">
            <v>0</v>
          </cell>
          <cell r="Z96">
            <v>0</v>
          </cell>
          <cell r="AA96">
            <v>29952000</v>
          </cell>
          <cell r="AB96" t="str">
            <v>VÃ¡lido</v>
          </cell>
          <cell r="AC96" t="str">
            <v>No Definido</v>
          </cell>
          <cell r="AD96" t="str">
            <v>N/D</v>
          </cell>
          <cell r="AE96">
            <v>41600000</v>
          </cell>
          <cell r="AF96">
            <v>0</v>
          </cell>
          <cell r="AG96" t="str">
            <v>No</v>
          </cell>
          <cell r="AH96" t="str">
            <v>https://community.secop.gov.co/Public/Tendering/OpportunityDetail/Index?noticeUID=CO1.NTC.3811915&amp;isFromPublicArea=True&amp;isModal=true&amp;asPopupView=true</v>
          </cell>
        </row>
        <row r="97">
          <cell r="D97">
            <v>97</v>
          </cell>
          <cell r="E97" t="str">
            <v>En ejecuciÃ³n</v>
          </cell>
          <cell r="F97" t="str">
            <v>V1.80111700</v>
          </cell>
          <cell r="G97" t="str">
            <v>APOYAR TECNICAMENTE LAS DISTINTAS ETAPASDE LOS PROCESOS DE COMPETENCIA DE LA ALCALDIA LOCAL PARA LA DEPURACION DE ACTUACIONES ADMINISTRATIVAS</v>
          </cell>
          <cell r="H97" t="str">
            <v>PrestaciÃ³n de servicios</v>
          </cell>
          <cell r="I97" t="str">
            <v>ContrataciÃ³n directa</v>
          </cell>
          <cell r="J97" t="str">
            <v>ServiciosProfesionales</v>
          </cell>
          <cell r="K97" t="str">
            <v>01/25/2023</v>
          </cell>
          <cell r="L97" t="str">
            <v>01/26/2023</v>
          </cell>
          <cell r="M97" t="str">
            <v>09/25/2023</v>
          </cell>
          <cell r="P97" t="str">
            <v>A convenir</v>
          </cell>
          <cell r="Q97" t="str">
            <v>CÃ©dula de CiudadanÃ­a</v>
          </cell>
          <cell r="R97">
            <v>51901857</v>
          </cell>
          <cell r="S97" t="str">
            <v>IRMA LISETTE AREVALO GARCÃA</v>
          </cell>
          <cell r="T97">
            <v>43200000</v>
          </cell>
          <cell r="U97">
            <v>0</v>
          </cell>
          <cell r="V97">
            <v>6300000</v>
          </cell>
          <cell r="W97">
            <v>36900000</v>
          </cell>
          <cell r="X97">
            <v>6300000</v>
          </cell>
          <cell r="Y97">
            <v>0</v>
          </cell>
          <cell r="Z97">
            <v>0</v>
          </cell>
          <cell r="AA97">
            <v>31536000</v>
          </cell>
          <cell r="AB97" t="str">
            <v>VÃ¡lido</v>
          </cell>
          <cell r="AC97" t="str">
            <v>No Definido</v>
          </cell>
          <cell r="AD97" t="str">
            <v>N/D</v>
          </cell>
          <cell r="AE97">
            <v>43200000</v>
          </cell>
          <cell r="AF97">
            <v>0</v>
          </cell>
          <cell r="AG97" t="str">
            <v>No</v>
          </cell>
          <cell r="AH97" t="str">
            <v>https://community.secop.gov.co/Public/Tendering/OpportunityDetail/Index?noticeUID=CO1.NTC.3834041&amp;isFromPublicArea=True&amp;isModal=true&amp;asPopupView=true</v>
          </cell>
        </row>
        <row r="98">
          <cell r="D98">
            <v>98</v>
          </cell>
          <cell r="E98" t="str">
            <v>En ejecuciÃ³n</v>
          </cell>
          <cell r="F98" t="str">
            <v>V1.80111700</v>
          </cell>
          <cell r="G98" t="str">
            <v>Sin Descripcion</v>
          </cell>
          <cell r="H98" t="str">
            <v>PrestaciÃ³n de servicios</v>
          </cell>
          <cell r="I98" t="str">
            <v>ContrataciÃ³n directa</v>
          </cell>
          <cell r="J98" t="str">
            <v>ServiciosProfesionales</v>
          </cell>
          <cell r="K98" t="str">
            <v>01/24/2023</v>
          </cell>
          <cell r="L98" t="str">
            <v>01/24/2023</v>
          </cell>
          <cell r="M98" t="str">
            <v>09/23/2023</v>
          </cell>
          <cell r="P98" t="str">
            <v>A convenir</v>
          </cell>
          <cell r="Q98" t="str">
            <v>CÃ©dula de CiudadanÃ­a</v>
          </cell>
          <cell r="R98">
            <v>1013604420</v>
          </cell>
          <cell r="S98" t="str">
            <v>DANIEL ARMANDO SANDOVAL NIETO</v>
          </cell>
          <cell r="T98">
            <v>44000000</v>
          </cell>
          <cell r="U98">
            <v>0</v>
          </cell>
          <cell r="V98">
            <v>6783333</v>
          </cell>
          <cell r="W98">
            <v>37216667</v>
          </cell>
          <cell r="X98">
            <v>6783333</v>
          </cell>
          <cell r="Y98">
            <v>0</v>
          </cell>
          <cell r="Z98">
            <v>0</v>
          </cell>
          <cell r="AA98">
            <v>31680000</v>
          </cell>
          <cell r="AB98" t="str">
            <v>VÃ¡lido</v>
          </cell>
          <cell r="AC98" t="str">
            <v>No Definido</v>
          </cell>
          <cell r="AD98" t="str">
            <v>N/D</v>
          </cell>
          <cell r="AE98">
            <v>44000000</v>
          </cell>
          <cell r="AF98">
            <v>0</v>
          </cell>
          <cell r="AG98" t="str">
            <v>No</v>
          </cell>
          <cell r="AH98" t="str">
            <v>https://community.secop.gov.co/Public/Tendering/OpportunityDetail/Index?noticeUID=CO1.NTC.3811740&amp;isFromPublicArea=True&amp;isModal=true&amp;asPopupView=true</v>
          </cell>
        </row>
        <row r="99">
          <cell r="D99">
            <v>99</v>
          </cell>
          <cell r="E99" t="str">
            <v>En ejecuciÃ³n</v>
          </cell>
          <cell r="F99" t="str">
            <v>V1.80111700</v>
          </cell>
          <cell r="G99" t="str">
            <v>APOYAR LA FORMULACION EJECUCION SEGUIMIENTO Y MEJORA CONTINUA DE LAS HERRAMIENTAS QUE CONFORMAN LA GESTION AMBIENTAL INSTITUCIONAL DE LA ALCALDIA LOCAL</v>
          </cell>
          <cell r="H99" t="str">
            <v>PrestaciÃ³n de servicios</v>
          </cell>
          <cell r="I99" t="str">
            <v>ContrataciÃ³n directa</v>
          </cell>
          <cell r="J99" t="str">
            <v>ServiciosProfesionales</v>
          </cell>
          <cell r="K99" t="str">
            <v>01/31/2023</v>
          </cell>
          <cell r="L99">
            <v>45079</v>
          </cell>
          <cell r="M99">
            <v>45056</v>
          </cell>
          <cell r="P99" t="str">
            <v>A convenir</v>
          </cell>
          <cell r="Q99" t="str">
            <v>CÃ©dula de CiudadanÃ­a</v>
          </cell>
          <cell r="R99">
            <v>1019031184</v>
          </cell>
          <cell r="S99" t="str">
            <v>RAYMOND ALEXANDER JIMENEZ ARTEAGA</v>
          </cell>
          <cell r="T99">
            <v>37600000</v>
          </cell>
          <cell r="U99">
            <v>0</v>
          </cell>
          <cell r="V99">
            <v>3916667</v>
          </cell>
          <cell r="W99">
            <v>33683333</v>
          </cell>
          <cell r="X99">
            <v>3916667</v>
          </cell>
          <cell r="Y99">
            <v>0</v>
          </cell>
          <cell r="Z99">
            <v>0</v>
          </cell>
          <cell r="AA99">
            <v>33840000</v>
          </cell>
          <cell r="AB99" t="str">
            <v>VÃ¡lido</v>
          </cell>
          <cell r="AC99" t="str">
            <v>No Definido</v>
          </cell>
          <cell r="AD99" t="str">
            <v>N/D</v>
          </cell>
          <cell r="AE99">
            <v>37600000</v>
          </cell>
          <cell r="AF99">
            <v>0</v>
          </cell>
          <cell r="AG99" t="str">
            <v>No</v>
          </cell>
          <cell r="AH99" t="str">
            <v>https://community.secop.gov.co/Public/Tendering/OpportunityDetail/Index?noticeUID=CO1.NTC.3806727&amp;isFromPublicArea=True&amp;isModal=true&amp;asPopupView=true</v>
          </cell>
        </row>
        <row r="100">
          <cell r="D100">
            <v>100</v>
          </cell>
          <cell r="E100" t="str">
            <v>En ejecuciÃ³n</v>
          </cell>
          <cell r="F100" t="str">
            <v>V1.80111700</v>
          </cell>
          <cell r="G100" t="str">
            <v>APOYAR LA GESTIÃ“N DOCUMENTAL DE LA ALCALDÃA LOCAL EN LA IMPLEMENTACION DE LOS PROCESOS DE CLASIFICACION ORDENACIÃ“N SELECCION NATURAL FOLIACION IDENTIFICACION LEVANTAMIENTO DE INVENTARIOS ALMACENAMIENTO Y APLICACION DE PROTOCOLOS DE ELIMINACION Y TRANSFERENCIAS DOCUMENTALES</v>
          </cell>
          <cell r="H100" t="str">
            <v>PrestaciÃ³n de servicios</v>
          </cell>
          <cell r="I100" t="str">
            <v>ContrataciÃ³n directa</v>
          </cell>
          <cell r="J100" t="str">
            <v>ServiciosProfesionales</v>
          </cell>
          <cell r="K100" t="str">
            <v>01/23/2023</v>
          </cell>
          <cell r="L100" t="str">
            <v>01/24/2023</v>
          </cell>
          <cell r="M100" t="str">
            <v>09/23/2023</v>
          </cell>
          <cell r="P100" t="str">
            <v>A convenir</v>
          </cell>
          <cell r="Q100" t="str">
            <v>CÃ©dula de CiudadanÃ­a</v>
          </cell>
          <cell r="R100">
            <v>53040256</v>
          </cell>
          <cell r="S100" t="str">
            <v>EDITH PILAR CANO BELTRAN</v>
          </cell>
          <cell r="T100">
            <v>20800000</v>
          </cell>
          <cell r="U100">
            <v>0</v>
          </cell>
          <cell r="V100">
            <v>5806667</v>
          </cell>
          <cell r="W100">
            <v>14993333</v>
          </cell>
          <cell r="X100">
            <v>5806667</v>
          </cell>
          <cell r="Y100">
            <v>0</v>
          </cell>
          <cell r="Z100">
            <v>0</v>
          </cell>
          <cell r="AA100">
            <v>14976000</v>
          </cell>
          <cell r="AB100" t="str">
            <v>VÃ¡lido</v>
          </cell>
          <cell r="AC100" t="str">
            <v>No Definido</v>
          </cell>
          <cell r="AD100" t="str">
            <v>N/D</v>
          </cell>
          <cell r="AE100">
            <v>20800000</v>
          </cell>
          <cell r="AF100">
            <v>0</v>
          </cell>
          <cell r="AG100" t="str">
            <v>No</v>
          </cell>
          <cell r="AH100" t="str">
            <v>https://community.secop.gov.co/Public/Tendering/OpportunityDetail/Index?noticeUID=CO1.NTC.3806552&amp;isFromPublicArea=True&amp;isModal=true&amp;asPopupView=true</v>
          </cell>
        </row>
        <row r="101">
          <cell r="D101">
            <v>101</v>
          </cell>
          <cell r="E101" t="str">
            <v>En ejecuciÃ³n</v>
          </cell>
          <cell r="F101" t="str">
            <v>V1.80111700</v>
          </cell>
          <cell r="G101" t="str">
            <v>APOYAR LA GESTIÃ“N DOCUMENTAL DE LA ALCALDÃA LOCAL EN LA IMPLEMENTACION DE LOS PROCESOS DE CLASIFICACION ORDENACIÃ“N SELECCION NATURAL FOLIACION IDENTIFICACION LEVANTAMIENTO DE INVENTARIOS ALMACENAMIENTO Y APLICACION DE PROTOCOLOS DE ELIMINACION Y TRANSFERENCIAS DOCUMENTALES</v>
          </cell>
          <cell r="H101" t="str">
            <v>PrestaciÃ³n de servicios</v>
          </cell>
          <cell r="I101" t="str">
            <v>ContrataciÃ³n directa</v>
          </cell>
          <cell r="J101" t="str">
            <v>ServiciosProfesionales</v>
          </cell>
          <cell r="K101" t="str">
            <v>01/25/2023</v>
          </cell>
          <cell r="L101" t="str">
            <v>01/30/2023</v>
          </cell>
          <cell r="M101" t="str">
            <v>09/29/2023</v>
          </cell>
          <cell r="P101" t="str">
            <v>A convenir</v>
          </cell>
          <cell r="Q101" t="str">
            <v>CÃ©dula de CiudadanÃ­a</v>
          </cell>
          <cell r="R101">
            <v>52194536</v>
          </cell>
          <cell r="S101" t="str">
            <v>MIREYA RUGE PARDO</v>
          </cell>
          <cell r="T101">
            <v>20800000</v>
          </cell>
          <cell r="U101">
            <v>0</v>
          </cell>
          <cell r="V101">
            <v>5286667</v>
          </cell>
          <cell r="W101">
            <v>15513333</v>
          </cell>
          <cell r="X101">
            <v>5286667</v>
          </cell>
          <cell r="Y101">
            <v>0</v>
          </cell>
          <cell r="Z101">
            <v>0</v>
          </cell>
          <cell r="AA101">
            <v>15600000</v>
          </cell>
          <cell r="AB101" t="str">
            <v>VÃ¡lido</v>
          </cell>
          <cell r="AC101" t="str">
            <v>No Definido</v>
          </cell>
          <cell r="AD101" t="str">
            <v>N/D</v>
          </cell>
          <cell r="AE101">
            <v>104000000</v>
          </cell>
          <cell r="AF101">
            <v>0</v>
          </cell>
          <cell r="AG101" t="str">
            <v>No</v>
          </cell>
          <cell r="AH101" t="str">
            <v>https://community.secop.gov.co/Public/Tendering/OpportunityDetail/Index?noticeUID=CO1.NTC.3806552&amp;isFromPublicArea=True&amp;isModal=true&amp;asPopupView=true</v>
          </cell>
        </row>
        <row r="102">
          <cell r="D102">
            <v>102</v>
          </cell>
          <cell r="E102" t="str">
            <v>En ejecuciÃ³n</v>
          </cell>
          <cell r="F102" t="str">
            <v>V1.80111700</v>
          </cell>
          <cell r="G102" t="str">
            <v>APOYAR LA GESTIÃ“N DOCUMENTAL DE LA ALCALDÃA LOCAL EN LA IMPLEMENTACION DE LOS PROCESOS DE CLASIFICACION ORDENACIÃ“N SELECCION NATURAL FOLIACION IDENTIFICACION LEVANTAMIENTO DE INVENTARIOS ALMACENAMIENTO Y APLICACION DE PROTOCOLOS DE ELIMINACION Y TRANSFERENCIAS DOCUMENTALES</v>
          </cell>
          <cell r="H102" t="str">
            <v>PrestaciÃ³n de servicios</v>
          </cell>
          <cell r="I102" t="str">
            <v>ContrataciÃ³n directa</v>
          </cell>
          <cell r="J102" t="str">
            <v>ServiciosProfesionales</v>
          </cell>
          <cell r="K102" t="str">
            <v>01/31/2023</v>
          </cell>
          <cell r="L102">
            <v>44928</v>
          </cell>
          <cell r="M102" t="str">
            <v>09/30/2023</v>
          </cell>
          <cell r="P102" t="str">
            <v>A convenir</v>
          </cell>
          <cell r="Q102" t="str">
            <v>CÃ©dula de CiudadanÃ­a</v>
          </cell>
          <cell r="R102">
            <v>51776574</v>
          </cell>
          <cell r="S102" t="str">
            <v>MERY LEON RODRIGUEZ</v>
          </cell>
          <cell r="T102">
            <v>20800000</v>
          </cell>
          <cell r="U102">
            <v>0</v>
          </cell>
          <cell r="V102">
            <v>5200000</v>
          </cell>
          <cell r="W102">
            <v>15600000</v>
          </cell>
          <cell r="X102">
            <v>5200000</v>
          </cell>
          <cell r="Y102">
            <v>0</v>
          </cell>
          <cell r="Z102">
            <v>0</v>
          </cell>
          <cell r="AA102">
            <v>14976000</v>
          </cell>
          <cell r="AB102" t="str">
            <v>VÃ¡lido</v>
          </cell>
          <cell r="AC102" t="str">
            <v>No Definido</v>
          </cell>
          <cell r="AD102" t="str">
            <v>N/D</v>
          </cell>
          <cell r="AE102">
            <v>104000000</v>
          </cell>
          <cell r="AF102">
            <v>0</v>
          </cell>
          <cell r="AG102" t="str">
            <v>No</v>
          </cell>
          <cell r="AH102" t="str">
            <v>https://community.secop.gov.co/Public/Tendering/OpportunityDetail/Index?noticeUID=CO1.NTC.3806552&amp;isFromPublicArea=True&amp;isModal=true&amp;asPopupView=true</v>
          </cell>
        </row>
        <row r="103">
          <cell r="D103">
            <v>103</v>
          </cell>
          <cell r="E103" t="str">
            <v>terminado</v>
          </cell>
          <cell r="F103" t="str">
            <v>V1.80111700</v>
          </cell>
          <cell r="G103" t="str">
            <v>Prestar los servicios profesionales requeridos para apoyar la formulaciÃ³n proceso de contrataciÃ³n evaluaciÃ³n seguimiento y liquidaciÃ³n de proyectos para asegurar la adecuada inversiÃ³n de recursos locales y el cumplimiento de las metas del mismo en lo referente al proyecto 1887 Puente Aranda referent</v>
          </cell>
          <cell r="H103" t="str">
            <v>PrestaciÃ³n de servicios</v>
          </cell>
          <cell r="I103" t="str">
            <v>ContrataciÃ³n directa</v>
          </cell>
          <cell r="J103" t="str">
            <v>ServiciosProfesionales</v>
          </cell>
          <cell r="K103" t="str">
            <v>01/23/2023</v>
          </cell>
          <cell r="L103" t="str">
            <v>01/24/2023</v>
          </cell>
          <cell r="M103" t="str">
            <v>09/23/2023</v>
          </cell>
          <cell r="P103" t="str">
            <v>A convenir</v>
          </cell>
          <cell r="Q103" t="str">
            <v>CÃ©dula de CiudadanÃ­a</v>
          </cell>
          <cell r="R103">
            <v>79849223</v>
          </cell>
          <cell r="S103" t="str">
            <v>RAFAEL ARTURO JAQUE TENJO</v>
          </cell>
          <cell r="T103">
            <v>40000000</v>
          </cell>
          <cell r="U103">
            <v>0</v>
          </cell>
          <cell r="V103">
            <v>1166667</v>
          </cell>
          <cell r="W103">
            <v>38833333</v>
          </cell>
          <cell r="X103">
            <v>1166667</v>
          </cell>
          <cell r="Y103">
            <v>0</v>
          </cell>
          <cell r="Z103">
            <v>0</v>
          </cell>
          <cell r="AA103">
            <v>38800000</v>
          </cell>
          <cell r="AB103" t="str">
            <v>VÃ¡lido</v>
          </cell>
          <cell r="AC103" t="str">
            <v>No Definido</v>
          </cell>
          <cell r="AD103" t="str">
            <v>N/D</v>
          </cell>
          <cell r="AE103">
            <v>40000000</v>
          </cell>
          <cell r="AF103">
            <v>0</v>
          </cell>
          <cell r="AG103" t="str">
            <v>No</v>
          </cell>
          <cell r="AH103" t="str">
            <v>https://community.secop.gov.co/Public/Tendering/OpportunityDetail/Index?noticeUID=CO1.NTC.3811696&amp;isFromPublicArea=True&amp;isModal=true&amp;asPopupView=true</v>
          </cell>
        </row>
        <row r="104">
          <cell r="D104">
            <v>104</v>
          </cell>
          <cell r="E104" t="str">
            <v>En ejecuciÃ³n</v>
          </cell>
          <cell r="F104" t="str">
            <v>V1.80111700</v>
          </cell>
          <cell r="G104" t="str">
            <v>PRESTAR LOS SERVICIOS PROFESIONALES  PARA LA OPERACION PRESTACION SEGUIMIENTO Y CUMPLIMIENTO DE LOS PROCEDIMIENTOS ADMINISTRATIVOS OPERATIVOS Y PROGRAMATICOS DEL PROGRAMA DEL SERVICIO DE APOYO ECONOMICO TIPO C Y EL PROGRAMA DE INGRESO MINIMO</v>
          </cell>
          <cell r="H104" t="str">
            <v>PrestaciÃ³n de servicios</v>
          </cell>
          <cell r="I104" t="str">
            <v>ContrataciÃ³n directa</v>
          </cell>
          <cell r="J104" t="str">
            <v>ServiciosProfesionales</v>
          </cell>
          <cell r="K104" t="str">
            <v>01/24/2023</v>
          </cell>
          <cell r="L104" t="str">
            <v>01/26/2023</v>
          </cell>
          <cell r="M104" t="str">
            <v>09/25/2023</v>
          </cell>
          <cell r="P104" t="str">
            <v>A convenir</v>
          </cell>
          <cell r="Q104" t="str">
            <v>CÃ©dula de CiudadanÃ­a</v>
          </cell>
          <cell r="R104">
            <v>1013660504</v>
          </cell>
          <cell r="S104" t="str">
            <v>Camila Andrea Culma HuÃ©rfano</v>
          </cell>
          <cell r="T104">
            <v>48000000</v>
          </cell>
          <cell r="U104">
            <v>0</v>
          </cell>
          <cell r="V104">
            <v>13000000</v>
          </cell>
          <cell r="W104">
            <v>35000000</v>
          </cell>
          <cell r="X104">
            <v>13000000</v>
          </cell>
          <cell r="Y104">
            <v>0</v>
          </cell>
          <cell r="Z104">
            <v>0</v>
          </cell>
          <cell r="AA104">
            <v>35040000</v>
          </cell>
          <cell r="AB104" t="str">
            <v>VÃ¡lido</v>
          </cell>
          <cell r="AC104" t="str">
            <v>No Definido</v>
          </cell>
          <cell r="AD104" t="str">
            <v>N/D</v>
          </cell>
          <cell r="AE104">
            <v>48000000</v>
          </cell>
          <cell r="AF104">
            <v>0</v>
          </cell>
          <cell r="AG104" t="str">
            <v>No</v>
          </cell>
          <cell r="AH104" t="str">
            <v>https://community.secop.gov.co/Public/Tendering/OpportunityDetail/Index?noticeUID=CO1.NTC.3833790&amp;isFromPublicArea=True&amp;isModal=true&amp;asPopupView=true</v>
          </cell>
        </row>
        <row r="105">
          <cell r="D105">
            <v>105</v>
          </cell>
          <cell r="E105" t="str">
            <v>Modificado</v>
          </cell>
          <cell r="F105" t="str">
            <v>V1.80111700</v>
          </cell>
          <cell r="G105" t="str">
            <v>Prestar servicios profesionales para realizar las gestiones inherentes en la liquidaciÃ³n pago y depuraciÃ³n de obligaciones por pagar de los contratos suscritos por el FDL Puente Aranda</v>
          </cell>
          <cell r="H105" t="str">
            <v>PrestaciÃ³n de servicios</v>
          </cell>
          <cell r="I105" t="str">
            <v>ContrataciÃ³n directa</v>
          </cell>
          <cell r="J105" t="str">
            <v>ServiciosProfesionales</v>
          </cell>
          <cell r="K105" t="str">
            <v>01/23/2023</v>
          </cell>
          <cell r="L105" t="str">
            <v>01/25/2023</v>
          </cell>
          <cell r="M105" t="str">
            <v>09/24/2023</v>
          </cell>
          <cell r="P105" t="str">
            <v>A convenir</v>
          </cell>
          <cell r="Q105" t="str">
            <v>CÃ©dula de CiudadanÃ­a</v>
          </cell>
          <cell r="R105">
            <v>52526148</v>
          </cell>
          <cell r="S105" t="str">
            <v>Bolivar Cuchia</v>
          </cell>
          <cell r="T105">
            <v>45600000</v>
          </cell>
          <cell r="U105">
            <v>0</v>
          </cell>
          <cell r="V105">
            <v>6840000</v>
          </cell>
          <cell r="W105">
            <v>38760000</v>
          </cell>
          <cell r="X105">
            <v>6840000</v>
          </cell>
          <cell r="Y105">
            <v>0</v>
          </cell>
          <cell r="Z105">
            <v>0</v>
          </cell>
          <cell r="AA105">
            <v>32832000</v>
          </cell>
          <cell r="AB105" t="str">
            <v>VÃ¡lido</v>
          </cell>
          <cell r="AC105" t="str">
            <v>No Definido</v>
          </cell>
          <cell r="AD105" t="str">
            <v>N/D</v>
          </cell>
          <cell r="AE105">
            <v>45600000</v>
          </cell>
          <cell r="AF105">
            <v>0</v>
          </cell>
          <cell r="AG105" t="str">
            <v>No</v>
          </cell>
          <cell r="AH105" t="str">
            <v>https://community.secop.gov.co/Public/Tendering/OpportunityDetail/Index?noticeUID=CO1.NTC.3811839&amp;isFromPublicArea=True&amp;isModal=true&amp;asPopupView=true</v>
          </cell>
        </row>
        <row r="106">
          <cell r="D106">
            <v>106</v>
          </cell>
          <cell r="E106" t="str">
            <v>En ejecuciÃ³n</v>
          </cell>
          <cell r="F106" t="str">
            <v>V1.80111700</v>
          </cell>
          <cell r="G106" t="str">
            <v>PRESTAR SUS SERVICIOS DE APOYOTECNICO AL DESPACHO DE LA ALCALDIA LOCAL EN LOS TRAMITES DE SU COMPETENCIAPRINCIPALMENTE EN LO RELACIONADO CON EL TRAMITE DE LOS DESPACHOS COMISORIOS</v>
          </cell>
          <cell r="H106" t="str">
            <v>PrestaciÃ³n de servicios</v>
          </cell>
          <cell r="I106" t="str">
            <v>ContrataciÃ³n directa</v>
          </cell>
          <cell r="J106" t="str">
            <v>ServiciosProfesionales</v>
          </cell>
          <cell r="K106" t="str">
            <v>01/26/2023</v>
          </cell>
          <cell r="L106">
            <v>44959</v>
          </cell>
          <cell r="M106" t="str">
            <v>09/22/2023</v>
          </cell>
          <cell r="P106" t="str">
            <v>A convenir</v>
          </cell>
          <cell r="Q106" t="str">
            <v>CÃ©dula de CiudadanÃ­a</v>
          </cell>
          <cell r="R106">
            <v>1070924255</v>
          </cell>
          <cell r="S106" t="str">
            <v>Angie Natalia</v>
          </cell>
          <cell r="T106">
            <v>22000000</v>
          </cell>
          <cell r="U106">
            <v>0</v>
          </cell>
          <cell r="V106">
            <v>0</v>
          </cell>
          <cell r="W106">
            <v>22000000</v>
          </cell>
          <cell r="X106">
            <v>0</v>
          </cell>
          <cell r="Y106">
            <v>0</v>
          </cell>
          <cell r="Z106">
            <v>0</v>
          </cell>
          <cell r="AA106">
            <v>16500000</v>
          </cell>
          <cell r="AB106" t="str">
            <v>VÃ¡lido</v>
          </cell>
          <cell r="AC106" t="str">
            <v>No Definido</v>
          </cell>
          <cell r="AD106" t="str">
            <v>N/D</v>
          </cell>
          <cell r="AE106">
            <v>22000000</v>
          </cell>
          <cell r="AF106">
            <v>0</v>
          </cell>
          <cell r="AG106" t="str">
            <v>No</v>
          </cell>
          <cell r="AH106" t="str">
            <v>https://community.secop.gov.co/Public/Tendering/OpportunityDetail/Index?noticeUID=CO1.NTC.3812902&amp;isFromPublicArea=True&amp;isModal=true&amp;asPopupView=true</v>
          </cell>
        </row>
        <row r="107">
          <cell r="D107">
            <v>107</v>
          </cell>
          <cell r="E107" t="str">
            <v>En ejecuciÃ³n</v>
          </cell>
          <cell r="F107" t="str">
            <v>V1.80111700</v>
          </cell>
          <cell r="G107" t="str">
            <v>PRESTAR SUS SERVICIOS PROFESIONALES ESPECIALIZADOS PARA APOYAR JURÃDICAMENTE AL ALCALDE LOCAL EN EL SEGUIMIENTO CONTROL IMPLEMENTACION SUSTENTACION E IMPULSO DE LAS ACTUACIONES ADMINISTRATIVAS QUE CURSAN EN LA ALCALDÃA LOCAL RELACIONADO CON LOS TEMAS DE OBRAS Y URBANISMO</v>
          </cell>
          <cell r="H107" t="str">
            <v>PrestaciÃ³n de servicios</v>
          </cell>
          <cell r="I107" t="str">
            <v>ContrataciÃ³n directa</v>
          </cell>
          <cell r="J107" t="str">
            <v>ServiciosProfesionales</v>
          </cell>
          <cell r="K107" t="str">
            <v>01/23/2023</v>
          </cell>
          <cell r="L107" t="str">
            <v>01/24/2023</v>
          </cell>
          <cell r="M107" t="str">
            <v>09/23/2023</v>
          </cell>
          <cell r="P107" t="str">
            <v>A convenir</v>
          </cell>
          <cell r="Q107" t="str">
            <v>CÃ©dula de CiudadanÃ­a</v>
          </cell>
          <cell r="R107">
            <v>1018419856</v>
          </cell>
          <cell r="S107" t="str">
            <v>Victor Alfonso Cruz Sanchez</v>
          </cell>
          <cell r="T107">
            <v>64000000</v>
          </cell>
          <cell r="U107">
            <v>0</v>
          </cell>
          <cell r="V107">
            <v>9866667</v>
          </cell>
          <cell r="W107">
            <v>54133333</v>
          </cell>
          <cell r="X107">
            <v>9866667</v>
          </cell>
          <cell r="Y107">
            <v>0</v>
          </cell>
          <cell r="Z107">
            <v>0</v>
          </cell>
          <cell r="AA107">
            <v>48000000</v>
          </cell>
          <cell r="AB107" t="str">
            <v>VÃ¡lido</v>
          </cell>
          <cell r="AC107" t="str">
            <v>No Definido</v>
          </cell>
          <cell r="AD107" t="str">
            <v>N/D</v>
          </cell>
          <cell r="AE107">
            <v>64000000</v>
          </cell>
          <cell r="AF107">
            <v>0</v>
          </cell>
          <cell r="AG107" t="str">
            <v>No</v>
          </cell>
          <cell r="AH107" t="str">
            <v>https://community.secop.gov.co/Public/Tendering/OpportunityDetail/Index?noticeUID=CO1.NTC.3812935&amp;isFromPublicArea=True&amp;isModal=true&amp;asPopupView=true</v>
          </cell>
        </row>
        <row r="108">
          <cell r="D108">
            <v>108</v>
          </cell>
          <cell r="E108" t="str">
            <v>Modificado</v>
          </cell>
          <cell r="F108" t="str">
            <v>V1.80111700</v>
          </cell>
          <cell r="G108" t="str">
            <v>APOYAR TÃ‰CNICAMENTE LAS DISTINTAS ETAPAS DE LOS PROCESOS DE COMPETENCIA DE LAS INSPECCIONES DE POLICÃA DE LA LOCALIDAD SEGÃšN REPARTO</v>
          </cell>
          <cell r="H108" t="str">
            <v>PrestaciÃ³n de servicios</v>
          </cell>
          <cell r="I108" t="str">
            <v>ContrataciÃ³n directa</v>
          </cell>
          <cell r="J108" t="str">
            <v>ServiciosProfesionales</v>
          </cell>
          <cell r="K108" t="str">
            <v>01/23/2023</v>
          </cell>
          <cell r="L108" t="str">
            <v>01/25/2023</v>
          </cell>
          <cell r="M108" t="str">
            <v>09/24/2023</v>
          </cell>
          <cell r="P108" t="str">
            <v>A convenir</v>
          </cell>
          <cell r="Q108" t="str">
            <v>CÃ©dula de CiudadanÃ­a</v>
          </cell>
          <cell r="R108">
            <v>1072647997</v>
          </cell>
          <cell r="S108" t="str">
            <v>CRISTIAN DAVID GUZMAN MARIN</v>
          </cell>
          <cell r="T108">
            <v>41600000</v>
          </cell>
          <cell r="U108">
            <v>0</v>
          </cell>
          <cell r="V108">
            <v>6240000</v>
          </cell>
          <cell r="W108">
            <v>35360000</v>
          </cell>
          <cell r="X108">
            <v>6240000</v>
          </cell>
          <cell r="Y108">
            <v>0</v>
          </cell>
          <cell r="Z108">
            <v>0</v>
          </cell>
          <cell r="AA108">
            <v>29952000</v>
          </cell>
          <cell r="AB108" t="str">
            <v>VÃ¡lido</v>
          </cell>
          <cell r="AC108" t="str">
            <v>No Definido</v>
          </cell>
          <cell r="AD108" t="str">
            <v>N/D</v>
          </cell>
          <cell r="AE108">
            <v>208000000</v>
          </cell>
          <cell r="AF108">
            <v>0</v>
          </cell>
          <cell r="AG108" t="str">
            <v>No</v>
          </cell>
          <cell r="AH108" t="str">
            <v>https://community.secop.gov.co/Public/Tendering/OpportunityDetail/Index?noticeUID=CO1.NTC.3812494&amp;isFromPublicArea=True&amp;isModal=true&amp;asPopupView=true</v>
          </cell>
        </row>
        <row r="109">
          <cell r="D109">
            <v>109</v>
          </cell>
          <cell r="E109" t="str">
            <v>En ejecuciÃ³n</v>
          </cell>
          <cell r="F109" t="str">
            <v>V1.80111700</v>
          </cell>
          <cell r="G109" t="str">
            <v>Prestar sus servicios de apoyo a la gestiÃ³n en los puntos vive digital de la localidad de Puente Aranda</v>
          </cell>
          <cell r="H109" t="str">
            <v>PrestaciÃ³n de servicios</v>
          </cell>
          <cell r="I109" t="str">
            <v>ContrataciÃ³n directa</v>
          </cell>
          <cell r="J109" t="str">
            <v>ServiciosProfesionales</v>
          </cell>
          <cell r="K109" t="str">
            <v>01/24/2023</v>
          </cell>
          <cell r="L109" t="str">
            <v>01/25/2023</v>
          </cell>
          <cell r="M109" t="str">
            <v>09/24/2023</v>
          </cell>
          <cell r="P109" t="str">
            <v>A convenir</v>
          </cell>
          <cell r="Q109" t="str">
            <v>CÃ©dula de CiudadanÃ­a</v>
          </cell>
          <cell r="R109">
            <v>1143331060</v>
          </cell>
          <cell r="S109" t="str">
            <v>PABLO ANDRES MONTIEL BELTRAN</v>
          </cell>
          <cell r="T109">
            <v>27200000</v>
          </cell>
          <cell r="U109">
            <v>0</v>
          </cell>
          <cell r="V109">
            <v>4080000</v>
          </cell>
          <cell r="W109">
            <v>23120000</v>
          </cell>
          <cell r="X109">
            <v>4080000</v>
          </cell>
          <cell r="Y109">
            <v>0</v>
          </cell>
          <cell r="Z109">
            <v>0</v>
          </cell>
          <cell r="AA109">
            <v>19584000</v>
          </cell>
          <cell r="AB109" t="str">
            <v>VÃ¡lido</v>
          </cell>
          <cell r="AC109" t="str">
            <v>No Definido</v>
          </cell>
          <cell r="AD109" t="str">
            <v>N/D</v>
          </cell>
          <cell r="AE109">
            <v>54400000</v>
          </cell>
          <cell r="AF109">
            <v>0</v>
          </cell>
          <cell r="AG109" t="str">
            <v>No</v>
          </cell>
          <cell r="AH109" t="str">
            <v>https://community.secop.gov.co/Public/Tendering/OpportunityDetail/Index?noticeUID=CO1.NTC.3827314&amp;isFromPublicArea=True&amp;isModal=true&amp;asPopupView=true</v>
          </cell>
        </row>
        <row r="110">
          <cell r="D110">
            <v>110</v>
          </cell>
          <cell r="E110" t="str">
            <v>terminado</v>
          </cell>
          <cell r="F110" t="str">
            <v>V1.80111700</v>
          </cell>
          <cell r="G110" t="str">
            <v>PRESTAR LOS SERVICIOS PROFESIONALESREQUERIDOS PARA APOYAR LA FORMULACION PROCESO DE CONTRATACION EVALUACIONSEGUIMIENTO Y LIQUIDACION DE PROYECTOS PARA ASEGURAR LA ADECUADA INVERSION DERECURSOS LOCALES Y EL CUMPLIMIENTO DE LAS METAS DEL MISMO EN LO REFERENTE ALPROYECTO 1887 PUENTE ARANDA REFERENTE EN</v>
          </cell>
          <cell r="H110" t="str">
            <v>PrestaciÃ³n de servicios</v>
          </cell>
          <cell r="I110" t="str">
            <v>ContrataciÃ³n directa</v>
          </cell>
          <cell r="J110" t="str">
            <v>ServiciosProfesionales</v>
          </cell>
          <cell r="K110" t="str">
            <v>01/24/2023</v>
          </cell>
          <cell r="L110" t="str">
            <v>01/27/2023</v>
          </cell>
          <cell r="M110" t="str">
            <v>09/26/2023</v>
          </cell>
          <cell r="P110" t="str">
            <v>A convenir</v>
          </cell>
          <cell r="Q110" t="str">
            <v>CÃ©dula de CiudadanÃ­a</v>
          </cell>
          <cell r="R110">
            <v>52935032</v>
          </cell>
          <cell r="S110" t="str">
            <v>GINA VANESSA SILVA GOMEZ</v>
          </cell>
          <cell r="T110">
            <v>40000000</v>
          </cell>
          <cell r="U110">
            <v>0</v>
          </cell>
          <cell r="V110">
            <v>0</v>
          </cell>
          <cell r="W110">
            <v>40000000</v>
          </cell>
          <cell r="X110">
            <v>0</v>
          </cell>
          <cell r="Y110">
            <v>0</v>
          </cell>
          <cell r="Z110">
            <v>0</v>
          </cell>
          <cell r="AA110">
            <v>34400000</v>
          </cell>
          <cell r="AB110" t="str">
            <v>VÃ¡lido</v>
          </cell>
          <cell r="AC110" t="str">
            <v>No Definido</v>
          </cell>
          <cell r="AD110" t="str">
            <v>N/D</v>
          </cell>
          <cell r="AE110">
            <v>40000000</v>
          </cell>
          <cell r="AF110">
            <v>0</v>
          </cell>
          <cell r="AG110" t="str">
            <v>No</v>
          </cell>
          <cell r="AH110" t="str">
            <v>https://community.secop.gov.co/Public/Tendering/OpportunityDetail/Index?noticeUID=CO1.NTC.3826656&amp;isFromPublicArea=True&amp;isModal=true&amp;asPopupView=true</v>
          </cell>
        </row>
        <row r="111">
          <cell r="D111">
            <v>111</v>
          </cell>
          <cell r="E111" t="str">
            <v>En ejecuciÃ³n</v>
          </cell>
          <cell r="F111" t="str">
            <v>V1.80111700</v>
          </cell>
          <cell r="G111" t="str">
            <v>PRESTAR LOS SERVICIOS PROFESIONALES PARA DESARROLLAR ACCIONES Y ESTRATEGIAS ORIENTADAS A LA PREVENCIÃ“N DEVIOLENCIA INFANTIL VIOLENCIA INTRAFAMILIAR YO VIOLENCIA SEXUAL Y LA PROMOCIÃ“N DEL BUEN TRATO</v>
          </cell>
          <cell r="H111" t="str">
            <v>PrestaciÃ³n de servicios</v>
          </cell>
          <cell r="I111" t="str">
            <v>ContrataciÃ³n directa</v>
          </cell>
          <cell r="J111" t="str">
            <v>ServiciosProfesionales</v>
          </cell>
          <cell r="K111" t="str">
            <v>01/26/2023</v>
          </cell>
          <cell r="L111" t="str">
            <v>01/27/2023</v>
          </cell>
          <cell r="M111" t="str">
            <v>09/26/2023</v>
          </cell>
          <cell r="P111" t="str">
            <v>A convenir</v>
          </cell>
          <cell r="Q111" t="str">
            <v>CÃ©dula de CiudadanÃ­a</v>
          </cell>
          <cell r="R111">
            <v>83041035</v>
          </cell>
          <cell r="S111" t="str">
            <v>felipe trujillo</v>
          </cell>
          <cell r="T111">
            <v>36400000</v>
          </cell>
          <cell r="U111">
            <v>0</v>
          </cell>
          <cell r="V111">
            <v>9706667</v>
          </cell>
          <cell r="W111">
            <v>26693333</v>
          </cell>
          <cell r="X111">
            <v>9706667</v>
          </cell>
          <cell r="Y111">
            <v>0</v>
          </cell>
          <cell r="Z111">
            <v>0</v>
          </cell>
          <cell r="AA111">
            <v>31304000</v>
          </cell>
          <cell r="AB111" t="str">
            <v>VÃ¡lido</v>
          </cell>
          <cell r="AC111" t="str">
            <v>No Definido</v>
          </cell>
          <cell r="AD111" t="str">
            <v>N/D</v>
          </cell>
          <cell r="AE111">
            <v>254800000</v>
          </cell>
          <cell r="AF111">
            <v>0</v>
          </cell>
          <cell r="AG111" t="str">
            <v>No</v>
          </cell>
          <cell r="AH111" t="str">
            <v>https://community.secop.gov.co/Public/Tendering/OpportunityDetail/Index?noticeUID=CO1.NTC.3826657&amp;isFromPublicArea=True&amp;isModal=true&amp;asPopupView=true</v>
          </cell>
        </row>
        <row r="112">
          <cell r="D112">
            <v>112</v>
          </cell>
          <cell r="E112" t="str">
            <v>En ejecuciÃ³n</v>
          </cell>
          <cell r="F112" t="str">
            <v>V1.80111700</v>
          </cell>
          <cell r="G112" t="str">
            <v>APOYAR TECNICAMENTE LAS DISTINTAS ETAPAS DE LOS PROCESOS DE COMPETENCIA DE LA ALCALDIA LOCAL PARA LA DEPURACION DE ACTUACIONES ADMINISTRATIVAS</v>
          </cell>
          <cell r="H112" t="str">
            <v>PrestaciÃ³n de servicios</v>
          </cell>
          <cell r="I112" t="str">
            <v>ContrataciÃ³n directa</v>
          </cell>
          <cell r="J112" t="str">
            <v>ServiciosProfesionales</v>
          </cell>
          <cell r="K112" t="str">
            <v>01/24/2023</v>
          </cell>
          <cell r="L112" t="str">
            <v>01/27/2023</v>
          </cell>
          <cell r="M112" t="str">
            <v>09/26/2023</v>
          </cell>
          <cell r="P112" t="str">
            <v>A convenir</v>
          </cell>
          <cell r="Q112" t="str">
            <v>CÃ©dula de CiudadanÃ­a</v>
          </cell>
          <cell r="R112">
            <v>79732132</v>
          </cell>
          <cell r="S112" t="str">
            <v>Jorge Enrique Gamba Quiroga</v>
          </cell>
          <cell r="T112">
            <v>43200000</v>
          </cell>
          <cell r="U112">
            <v>0</v>
          </cell>
          <cell r="V112">
            <v>6120000</v>
          </cell>
          <cell r="W112">
            <v>37080000</v>
          </cell>
          <cell r="X112">
            <v>6120000</v>
          </cell>
          <cell r="Y112">
            <v>0</v>
          </cell>
          <cell r="Z112">
            <v>0</v>
          </cell>
          <cell r="AA112">
            <v>37152000</v>
          </cell>
          <cell r="AB112" t="str">
            <v>VÃ¡lido</v>
          </cell>
          <cell r="AC112" t="str">
            <v>No Definido</v>
          </cell>
          <cell r="AD112" t="str">
            <v>N/D</v>
          </cell>
          <cell r="AE112">
            <v>86400000</v>
          </cell>
          <cell r="AF112">
            <v>0</v>
          </cell>
          <cell r="AG112" t="str">
            <v>No</v>
          </cell>
          <cell r="AH112" t="str">
            <v>https://community.secop.gov.co/Public/Tendering/OpportunityDetail/Index?noticeUID=CO1.NTC.3826665&amp;isFromPublicArea=True&amp;isModal=true&amp;asPopupView=true</v>
          </cell>
        </row>
        <row r="113">
          <cell r="D113">
            <v>113</v>
          </cell>
          <cell r="E113" t="str">
            <v>En ejecuciÃ³n</v>
          </cell>
          <cell r="F113" t="str">
            <v>V1.80111700</v>
          </cell>
          <cell r="G113" t="str">
            <v>APOYAR JURÃDICAMENTE LA EJECUCIÃ“N DE LAS ACCIONES REQUERIDAS PARA EL TRÃMITE E IMPULSO PROCESAL DE LAS ACTUACIONES CONTRAVENCIONALES YO QUERELLAS QUE CURSEN EN LAS INSPECCIONES DE POLICÃA DE LA LOCALIDAD</v>
          </cell>
          <cell r="H113" t="str">
            <v>PrestaciÃ³n de servicios</v>
          </cell>
          <cell r="I113" t="str">
            <v>ContrataciÃ³n directa</v>
          </cell>
          <cell r="J113" t="str">
            <v>ServiciosProfesionales</v>
          </cell>
          <cell r="K113" t="str">
            <v>01/23/2023</v>
          </cell>
          <cell r="L113" t="str">
            <v>01/24/2023</v>
          </cell>
          <cell r="M113" t="str">
            <v>09/23/2023</v>
          </cell>
          <cell r="P113" t="str">
            <v>A convenir</v>
          </cell>
          <cell r="Q113" t="str">
            <v>CÃ©dula de CiudadanÃ­a</v>
          </cell>
          <cell r="R113">
            <v>52759991</v>
          </cell>
          <cell r="S113" t="str">
            <v>INGRID JAZMIN VEGA CASTIBLANCO</v>
          </cell>
          <cell r="T113">
            <v>40000000</v>
          </cell>
          <cell r="U113">
            <v>0</v>
          </cell>
          <cell r="V113">
            <v>6166667</v>
          </cell>
          <cell r="W113">
            <v>33833333</v>
          </cell>
          <cell r="X113">
            <v>6166667</v>
          </cell>
          <cell r="Y113">
            <v>0</v>
          </cell>
          <cell r="Z113">
            <v>0</v>
          </cell>
          <cell r="AA113">
            <v>28800000</v>
          </cell>
          <cell r="AB113" t="str">
            <v>VÃ¡lido</v>
          </cell>
          <cell r="AC113" t="str">
            <v>No Definido</v>
          </cell>
          <cell r="AD113" t="str">
            <v>N/D</v>
          </cell>
          <cell r="AE113">
            <v>200000000</v>
          </cell>
          <cell r="AF113">
            <v>0</v>
          </cell>
          <cell r="AG113" t="str">
            <v>No</v>
          </cell>
          <cell r="AH113" t="str">
            <v>https://community.secop.gov.co/Public/Tendering/OpportunityDetail/Index?noticeUID=CO1.NTC.3811732&amp;isFromPublicArea=True&amp;isModal=true&amp;asPopupView=true</v>
          </cell>
        </row>
        <row r="114">
          <cell r="D114">
            <v>114</v>
          </cell>
          <cell r="E114" t="str">
            <v>En ejecuciÃ³n</v>
          </cell>
          <cell r="F114" t="str">
            <v>V1.80111700</v>
          </cell>
          <cell r="G114" t="str">
            <v>APOYAR JURÃDICAMENTE LA EJECUCIÃ“N DE LAS ACCIONES REQUERIDAS PARA EL TRÃMITE E IMPULSO PROCESAL DE LAS ACTUACIONES CONTRAVENCIONALES YO QUERELLAS QUE CURSEN EN LAS INSPECCIONES DE POLICÃA DE LA LOCALIDAD</v>
          </cell>
          <cell r="H114" t="str">
            <v>PrestaciÃ³n de servicios</v>
          </cell>
          <cell r="I114" t="str">
            <v>ContrataciÃ³n directa</v>
          </cell>
          <cell r="J114" t="str">
            <v>ServiciosProfesionales</v>
          </cell>
          <cell r="K114" t="str">
            <v>01/23/2023</v>
          </cell>
          <cell r="L114" t="str">
            <v>01/24/2023</v>
          </cell>
          <cell r="M114" t="str">
            <v>09/23/2023</v>
          </cell>
          <cell r="P114" t="str">
            <v>A convenir</v>
          </cell>
          <cell r="Q114" t="str">
            <v>CÃ©dula de CiudadanÃ­a</v>
          </cell>
          <cell r="R114">
            <v>79416075</v>
          </cell>
          <cell r="S114" t="str">
            <v>Wilson Fabio Quintero Rojas</v>
          </cell>
          <cell r="T114">
            <v>40000000</v>
          </cell>
          <cell r="U114">
            <v>0</v>
          </cell>
          <cell r="V114">
            <v>6166667</v>
          </cell>
          <cell r="W114">
            <v>33833333</v>
          </cell>
          <cell r="X114">
            <v>6166667</v>
          </cell>
          <cell r="Y114">
            <v>0</v>
          </cell>
          <cell r="Z114">
            <v>0</v>
          </cell>
          <cell r="AA114">
            <v>28800000</v>
          </cell>
          <cell r="AB114" t="str">
            <v>VÃ¡lido</v>
          </cell>
          <cell r="AC114" t="str">
            <v>No Definido</v>
          </cell>
          <cell r="AD114" t="str">
            <v>N/D</v>
          </cell>
          <cell r="AE114">
            <v>200000000</v>
          </cell>
          <cell r="AF114">
            <v>0</v>
          </cell>
          <cell r="AG114" t="str">
            <v>No</v>
          </cell>
          <cell r="AH114" t="str">
            <v>https://community.secop.gov.co/Public/Tendering/OpportunityDetail/Index?noticeUID=CO1.NTC.3811732&amp;isFromPublicArea=True&amp;isModal=true&amp;asPopupView=true</v>
          </cell>
        </row>
        <row r="115">
          <cell r="D115">
            <v>115</v>
          </cell>
          <cell r="E115" t="str">
            <v>En ejecuciÃ³n</v>
          </cell>
          <cell r="F115" t="str">
            <v>V1.80111700</v>
          </cell>
          <cell r="G115" t="str">
            <v>PRESTAR LOS SERVICIOS PROFESIONALES PARA DESARROLLAR ACCIONES Y ESTRATEGIAS ORIENTADAS A LA PREVENCIÃ“N DEVIOLENCIA INFANTIL VIOLENCIA INTRAFAMILIAR YO VIOLENCIA SEXUAL Y LA PROMOCIÃ“N DEL BUEN TRATO</v>
          </cell>
          <cell r="H115" t="str">
            <v>PrestaciÃ³n de servicios</v>
          </cell>
          <cell r="I115" t="str">
            <v>ContrataciÃ³n directa</v>
          </cell>
          <cell r="J115" t="str">
            <v>ServiciosProfesionales</v>
          </cell>
          <cell r="K115" t="str">
            <v>01/26/2023</v>
          </cell>
          <cell r="L115">
            <v>44987</v>
          </cell>
          <cell r="M115">
            <v>44967</v>
          </cell>
          <cell r="P115" t="str">
            <v>A convenir</v>
          </cell>
          <cell r="Q115" t="str">
            <v>CÃ©dula de CiudadanÃ­a</v>
          </cell>
          <cell r="R115">
            <v>24581999</v>
          </cell>
          <cell r="S115" t="str">
            <v>elizabeth echeverry</v>
          </cell>
          <cell r="T115">
            <v>36400000</v>
          </cell>
          <cell r="U115">
            <v>0</v>
          </cell>
          <cell r="V115">
            <v>8796667</v>
          </cell>
          <cell r="W115">
            <v>27603333</v>
          </cell>
          <cell r="X115">
            <v>8796667</v>
          </cell>
          <cell r="Y115">
            <v>0</v>
          </cell>
          <cell r="Z115">
            <v>0</v>
          </cell>
          <cell r="AA115">
            <v>27664000</v>
          </cell>
          <cell r="AB115" t="str">
            <v>VÃ¡lido</v>
          </cell>
          <cell r="AC115" t="str">
            <v>No Definido</v>
          </cell>
          <cell r="AD115" t="str">
            <v>N/D</v>
          </cell>
          <cell r="AE115">
            <v>254800000</v>
          </cell>
          <cell r="AF115">
            <v>0</v>
          </cell>
          <cell r="AG115" t="str">
            <v>No</v>
          </cell>
          <cell r="AH115" t="str">
            <v>https://community.secop.gov.co/Public/Tendering/OpportunityDetail/Index?noticeUID=CO1.NTC.3826657&amp;isFromPublicArea=True&amp;isModal=true&amp;asPopupView=true</v>
          </cell>
        </row>
        <row r="116">
          <cell r="D116">
            <v>116</v>
          </cell>
          <cell r="E116" t="str">
            <v>En ejecuciÃ³n</v>
          </cell>
          <cell r="F116" t="str">
            <v>V1.80111700</v>
          </cell>
          <cell r="G116" t="str">
            <v>PRESTAR LOS SERVICIOS PROFESIONALES PARA DESARROLLAR ACCIONES Y ESTRATEGIAS ORIENTADAS A LA PREVENCIÃ“N DEVIOLENCIA INFANTIL VIOLENCIA INTRAFAMILIAR YO VIOLENCIA SEXUAL Y LA PROMOCIÃ“N DEL BUEN TRATO</v>
          </cell>
          <cell r="H116" t="str">
            <v>PrestaciÃ³n de servicios</v>
          </cell>
          <cell r="I116" t="str">
            <v>ContrataciÃ³n directa</v>
          </cell>
          <cell r="J116" t="str">
            <v>ServiciosProfesionales</v>
          </cell>
          <cell r="K116" t="str">
            <v>01/26/2023</v>
          </cell>
          <cell r="L116" t="str">
            <v>01/27/2023</v>
          </cell>
          <cell r="M116" t="str">
            <v>09/26/2023</v>
          </cell>
          <cell r="P116" t="str">
            <v>A convenir</v>
          </cell>
          <cell r="Q116" t="str">
            <v>CÃ©dula de CiudadanÃ­a</v>
          </cell>
          <cell r="R116">
            <v>1015426783</v>
          </cell>
          <cell r="S116" t="str">
            <v>Laura Viviana BarragÃ¡n Cruz</v>
          </cell>
          <cell r="T116">
            <v>36400000</v>
          </cell>
          <cell r="U116">
            <v>0</v>
          </cell>
          <cell r="V116">
            <v>9716667</v>
          </cell>
          <cell r="W116">
            <v>26683333</v>
          </cell>
          <cell r="X116">
            <v>9716667</v>
          </cell>
          <cell r="Y116">
            <v>0</v>
          </cell>
          <cell r="Z116">
            <v>0</v>
          </cell>
          <cell r="AA116">
            <v>26572000</v>
          </cell>
          <cell r="AB116" t="str">
            <v>VÃ¡lido</v>
          </cell>
          <cell r="AC116" t="str">
            <v>No Definido</v>
          </cell>
          <cell r="AD116" t="str">
            <v>N/D</v>
          </cell>
          <cell r="AE116">
            <v>254800000</v>
          </cell>
          <cell r="AF116">
            <v>0</v>
          </cell>
          <cell r="AG116" t="str">
            <v>No</v>
          </cell>
          <cell r="AH116" t="str">
            <v>https://community.secop.gov.co/Public/Tendering/OpportunityDetail/Index?noticeUID=CO1.NTC.3826657&amp;isFromPublicArea=True&amp;isModal=true&amp;asPopupView=true</v>
          </cell>
        </row>
        <row r="117">
          <cell r="D117">
            <v>117</v>
          </cell>
          <cell r="E117" t="str">
            <v>En ejecuciÃ³n</v>
          </cell>
          <cell r="F117" t="str">
            <v>V1.80111700</v>
          </cell>
          <cell r="G117" t="str">
            <v>PRESTAR LOS SERVICIOS PROFESIONALES PARA DESARROLLAR ACCIONES Y ESTRATEGIAS ORIENTADAS A LA PREVENCIÃ“N DEVIOLENCIA INFANTIL VIOLENCIA INTRAFAMILIAR YO VIOLENCIA SEXUAL Y LA PROMOCIÃ“N DEL BUEN TRATO</v>
          </cell>
          <cell r="H117" t="str">
            <v>PrestaciÃ³n de servicios</v>
          </cell>
          <cell r="I117" t="str">
            <v>ContrataciÃ³n directa</v>
          </cell>
          <cell r="J117" t="str">
            <v>ServiciosProfesionales</v>
          </cell>
          <cell r="K117" t="str">
            <v>01/26/2023</v>
          </cell>
          <cell r="L117" t="str">
            <v>01/27/2023</v>
          </cell>
          <cell r="M117" t="str">
            <v>09/26/2023</v>
          </cell>
          <cell r="P117" t="str">
            <v>A convenir</v>
          </cell>
          <cell r="Q117" t="str">
            <v>CÃ©dula de CiudadanÃ­a</v>
          </cell>
          <cell r="R117">
            <v>39533107</v>
          </cell>
          <cell r="S117" t="str">
            <v>MARLENE TORRES RODRIGUEZ</v>
          </cell>
          <cell r="T117">
            <v>36400000</v>
          </cell>
          <cell r="U117">
            <v>0</v>
          </cell>
          <cell r="V117">
            <v>9706667</v>
          </cell>
          <cell r="W117">
            <v>26693333</v>
          </cell>
          <cell r="X117">
            <v>9706667</v>
          </cell>
          <cell r="Y117">
            <v>0</v>
          </cell>
          <cell r="Z117">
            <v>0</v>
          </cell>
          <cell r="AA117">
            <v>26572000</v>
          </cell>
          <cell r="AB117" t="str">
            <v>VÃ¡lido</v>
          </cell>
          <cell r="AC117" t="str">
            <v>No Definido</v>
          </cell>
          <cell r="AD117" t="str">
            <v>N/D</v>
          </cell>
          <cell r="AE117">
            <v>254800000</v>
          </cell>
          <cell r="AF117">
            <v>0</v>
          </cell>
          <cell r="AG117" t="str">
            <v>No</v>
          </cell>
          <cell r="AH117" t="str">
            <v>https://community.secop.gov.co/Public/Tendering/OpportunityDetail/Index?noticeUID=CO1.NTC.3826657&amp;isFromPublicArea=True&amp;isModal=true&amp;asPopupView=true</v>
          </cell>
        </row>
        <row r="118">
          <cell r="D118">
            <v>118</v>
          </cell>
          <cell r="E118" t="str">
            <v>En ejecuciÃ³n</v>
          </cell>
          <cell r="F118" t="str">
            <v>V1.80111700</v>
          </cell>
          <cell r="G118" t="str">
            <v>PRESTAR LOS SERVICIOS PROFESIONALES PARA DESARROLLAR ACCIONES Y ESTRATEGIAS ORIENTADAS A LA PREVENCIÃ“N DEVIOLENCIA INFANTIL VIOLENCIA INTRAFAMILIAR YO VIOLENCIA SEXUAL Y LA PROMOCIÃ“N DEL BUEN TRATO</v>
          </cell>
          <cell r="H118" t="str">
            <v>PrestaciÃ³n de servicios</v>
          </cell>
          <cell r="I118" t="str">
            <v>ContrataciÃ³n directa</v>
          </cell>
          <cell r="J118" t="str">
            <v>ServiciosProfesionales</v>
          </cell>
          <cell r="K118" t="str">
            <v>01/24/2023</v>
          </cell>
          <cell r="L118" t="str">
            <v>01/27/2023</v>
          </cell>
          <cell r="M118" t="str">
            <v>09/26/2023</v>
          </cell>
          <cell r="P118" t="str">
            <v>A convenir</v>
          </cell>
          <cell r="Q118" t="str">
            <v>CÃ©dula de CiudadanÃ­a</v>
          </cell>
          <cell r="R118">
            <v>51968697</v>
          </cell>
          <cell r="S118" t="str">
            <v>Martha Isabel Linares Henao</v>
          </cell>
          <cell r="T118">
            <v>36400000</v>
          </cell>
          <cell r="U118">
            <v>0</v>
          </cell>
          <cell r="V118">
            <v>9706667</v>
          </cell>
          <cell r="W118">
            <v>26693333</v>
          </cell>
          <cell r="X118">
            <v>9706667</v>
          </cell>
          <cell r="Y118">
            <v>0</v>
          </cell>
          <cell r="Z118">
            <v>0</v>
          </cell>
          <cell r="AA118">
            <v>26572000</v>
          </cell>
          <cell r="AB118" t="str">
            <v>VÃ¡lido</v>
          </cell>
          <cell r="AC118" t="str">
            <v>No Definido</v>
          </cell>
          <cell r="AD118" t="str">
            <v>N/D</v>
          </cell>
          <cell r="AE118">
            <v>254800000</v>
          </cell>
          <cell r="AF118">
            <v>0</v>
          </cell>
          <cell r="AG118" t="str">
            <v>No</v>
          </cell>
          <cell r="AH118" t="str">
            <v>https://community.secop.gov.co/Public/Tendering/OpportunityDetail/Index?noticeUID=CO1.NTC.3826657&amp;isFromPublicArea=True&amp;isModal=true&amp;asPopupView=true</v>
          </cell>
        </row>
        <row r="119">
          <cell r="D119">
            <v>119</v>
          </cell>
          <cell r="E119" t="str">
            <v>En ejecuciÃ³n</v>
          </cell>
          <cell r="F119" t="str">
            <v>V1.80111700</v>
          </cell>
          <cell r="G119" t="str">
            <v>PRESTAR LOS SERVICIOS PROFESIONALES PARA DESARROLLAR ACCIONES Y ESTRATEGIAS ORIENTADAS A LA PREVENCIÃ“N DEVIOLENCIA INFANTIL VIOLENCIA INTRAFAMILIAR YO VIOLENCIA SEXUAL Y LA PROMOCIÃ“N DEL BUEN TRATO</v>
          </cell>
          <cell r="H119" t="str">
            <v>PrestaciÃ³n de servicios</v>
          </cell>
          <cell r="I119" t="str">
            <v>ContrataciÃ³n directa</v>
          </cell>
          <cell r="J119" t="str">
            <v>ServiciosProfesionales</v>
          </cell>
          <cell r="K119" t="str">
            <v>01/26/2023</v>
          </cell>
          <cell r="L119" t="str">
            <v>01/27/2023</v>
          </cell>
          <cell r="M119" t="str">
            <v>09/26/2023</v>
          </cell>
          <cell r="P119" t="str">
            <v>A convenir</v>
          </cell>
          <cell r="Q119" t="str">
            <v>CÃ©dula de CiudadanÃ­a</v>
          </cell>
          <cell r="R119">
            <v>1032465832</v>
          </cell>
          <cell r="S119" t="str">
            <v>PAOLA ANDREA GIRALDO GANTIVA</v>
          </cell>
          <cell r="T119">
            <v>36400000</v>
          </cell>
          <cell r="U119">
            <v>0</v>
          </cell>
          <cell r="V119">
            <v>9706667</v>
          </cell>
          <cell r="W119">
            <v>26693333</v>
          </cell>
          <cell r="X119">
            <v>9706667</v>
          </cell>
          <cell r="Y119">
            <v>0</v>
          </cell>
          <cell r="Z119">
            <v>0</v>
          </cell>
          <cell r="AA119">
            <v>26572000</v>
          </cell>
          <cell r="AB119" t="str">
            <v>VÃ¡lido</v>
          </cell>
          <cell r="AC119" t="str">
            <v>No Definido</v>
          </cell>
          <cell r="AD119" t="str">
            <v>N/D</v>
          </cell>
          <cell r="AE119">
            <v>254800000</v>
          </cell>
          <cell r="AF119">
            <v>0</v>
          </cell>
          <cell r="AG119" t="str">
            <v>No</v>
          </cell>
          <cell r="AH119" t="str">
            <v>https://community.secop.gov.co/Public/Tendering/OpportunityDetail/Index?noticeUID=CO1.NTC.3826657&amp;isFromPublicArea=True&amp;isModal=true&amp;asPopupView=true</v>
          </cell>
        </row>
        <row r="120">
          <cell r="D120">
            <v>120</v>
          </cell>
          <cell r="E120" t="str">
            <v>En ejecuciÃ³n</v>
          </cell>
          <cell r="F120" t="str">
            <v>V1.80111700</v>
          </cell>
          <cell r="G120" t="str">
            <v>PRESTAR SUS SERVICIOS PROFESIONALES PARA APOYAR LA GESTIÃ“N DE LA CASA DEL CONSUMIDOR EN LA ALCALDÃA LOCAL</v>
          </cell>
          <cell r="H120" t="str">
            <v>PrestaciÃ³n de servicios</v>
          </cell>
          <cell r="I120" t="str">
            <v>ContrataciÃ³n directa</v>
          </cell>
          <cell r="J120" t="str">
            <v>ServiciosProfesionales</v>
          </cell>
          <cell r="K120" t="str">
            <v>01/31/2023</v>
          </cell>
          <cell r="L120">
            <v>44987</v>
          </cell>
          <cell r="M120">
            <v>44967</v>
          </cell>
          <cell r="P120" t="str">
            <v>A convenir</v>
          </cell>
          <cell r="Q120" t="str">
            <v>CÃ©dula de CiudadanÃ­a</v>
          </cell>
          <cell r="R120">
            <v>16262063</v>
          </cell>
          <cell r="S120" t="str">
            <v>DIEGO FERNANDO PAEZ ECHEVERRY</v>
          </cell>
          <cell r="T120">
            <v>36400000</v>
          </cell>
          <cell r="U120">
            <v>0</v>
          </cell>
          <cell r="V120">
            <v>4246667</v>
          </cell>
          <cell r="W120">
            <v>32153333</v>
          </cell>
          <cell r="X120">
            <v>4246667</v>
          </cell>
          <cell r="Y120">
            <v>0</v>
          </cell>
          <cell r="Z120">
            <v>0</v>
          </cell>
          <cell r="AA120">
            <v>27664000</v>
          </cell>
          <cell r="AB120" t="str">
            <v>VÃ¡lido</v>
          </cell>
          <cell r="AC120" t="str">
            <v>No Definido</v>
          </cell>
          <cell r="AD120" t="str">
            <v>N/D</v>
          </cell>
          <cell r="AE120">
            <v>72800000</v>
          </cell>
          <cell r="AF120">
            <v>0</v>
          </cell>
          <cell r="AG120" t="str">
            <v>No</v>
          </cell>
          <cell r="AH120" t="str">
            <v>https://community.secop.gov.co/Public/Tendering/OpportunityDetail/Index?noticeUID=CO1.NTC.3826664&amp;isFromPublicArea=True&amp;isModal=true&amp;asPopupView=true</v>
          </cell>
        </row>
        <row r="121">
          <cell r="D121">
            <v>121</v>
          </cell>
          <cell r="E121" t="str">
            <v>En ejecuciÃ³n</v>
          </cell>
          <cell r="F121" t="str">
            <v>V1.80111700</v>
          </cell>
          <cell r="G121" t="str">
            <v>PRESTAR SUS SERVICIOS PROFESIONALES PARA APOYAR LA GESTIÃ“N DE LA CASA DEL CONSUMIDOR EN LA ALCALDÃA LOCAL</v>
          </cell>
          <cell r="H121" t="str">
            <v>PrestaciÃ³n de servicios</v>
          </cell>
          <cell r="I121" t="str">
            <v>ContrataciÃ³n directa</v>
          </cell>
          <cell r="J121" t="str">
            <v>ServiciosProfesionales</v>
          </cell>
          <cell r="K121" t="str">
            <v>01/31/2023</v>
          </cell>
          <cell r="L121">
            <v>45201</v>
          </cell>
          <cell r="M121">
            <v>45179</v>
          </cell>
          <cell r="P121" t="str">
            <v>A convenir</v>
          </cell>
          <cell r="Q121" t="str">
            <v>CÃ©dula de CiudadanÃ­a</v>
          </cell>
          <cell r="R121">
            <v>1032415300</v>
          </cell>
          <cell r="S121" t="str">
            <v>daniel</v>
          </cell>
          <cell r="T121">
            <v>36400000</v>
          </cell>
          <cell r="U121">
            <v>0</v>
          </cell>
          <cell r="V121">
            <v>3185000</v>
          </cell>
          <cell r="W121">
            <v>36400000</v>
          </cell>
          <cell r="X121">
            <v>0</v>
          </cell>
          <cell r="Y121">
            <v>0</v>
          </cell>
          <cell r="Z121">
            <v>0</v>
          </cell>
          <cell r="AA121">
            <v>28756000</v>
          </cell>
          <cell r="AB121" t="str">
            <v>VÃ¡lido</v>
          </cell>
          <cell r="AC121" t="str">
            <v>No Definido</v>
          </cell>
          <cell r="AD121" t="str">
            <v>N/D</v>
          </cell>
          <cell r="AE121">
            <v>72800000</v>
          </cell>
          <cell r="AF121">
            <v>0</v>
          </cell>
          <cell r="AG121" t="str">
            <v>No</v>
          </cell>
          <cell r="AH121" t="str">
            <v>https://community.secop.gov.co/Public/Tendering/OpportunityDetail/Index?noticeUID=CO1.NTC.3826664&amp;isFromPublicArea=True&amp;isModal=true&amp;asPopupView=true</v>
          </cell>
        </row>
        <row r="122">
          <cell r="D122">
            <v>122</v>
          </cell>
          <cell r="E122" t="str">
            <v>En ejecuciÃ³n</v>
          </cell>
          <cell r="F122" t="str">
            <v>V1.80111700</v>
          </cell>
          <cell r="G122" t="str">
            <v>Prestar sus servicios de apoyo tÃ©cnico a las diferentes labores operativas y administrativas que surjan de la gestiÃ³n de la junta administradora local</v>
          </cell>
          <cell r="H122" t="str">
            <v>PrestaciÃ³n de servicios</v>
          </cell>
          <cell r="I122" t="str">
            <v>ContrataciÃ³n directa</v>
          </cell>
          <cell r="J122" t="str">
            <v>ServiciosProfesionales</v>
          </cell>
          <cell r="K122" t="str">
            <v>01/24/2023</v>
          </cell>
          <cell r="L122" t="str">
            <v>01/25/2023</v>
          </cell>
          <cell r="M122" t="str">
            <v>09/24/2023</v>
          </cell>
          <cell r="P122" t="str">
            <v>A convenir</v>
          </cell>
          <cell r="Q122" t="str">
            <v>CÃ©dula de CiudadanÃ­a</v>
          </cell>
          <cell r="R122">
            <v>52807630</v>
          </cell>
          <cell r="S122" t="str">
            <v>NURY YAMIRA LUIS ZAPATA</v>
          </cell>
          <cell r="T122">
            <v>27200000</v>
          </cell>
          <cell r="U122">
            <v>0</v>
          </cell>
          <cell r="V122">
            <v>7480000</v>
          </cell>
          <cell r="W122">
            <v>19720000</v>
          </cell>
          <cell r="X122">
            <v>7480000</v>
          </cell>
          <cell r="Y122">
            <v>0</v>
          </cell>
          <cell r="Z122">
            <v>0</v>
          </cell>
          <cell r="AA122">
            <v>19584000</v>
          </cell>
          <cell r="AB122" t="str">
            <v>VÃ¡lido</v>
          </cell>
          <cell r="AC122" t="str">
            <v>No Definido</v>
          </cell>
          <cell r="AD122" t="str">
            <v>N/D</v>
          </cell>
          <cell r="AE122">
            <v>27200000</v>
          </cell>
          <cell r="AF122">
            <v>0</v>
          </cell>
          <cell r="AG122" t="str">
            <v>No</v>
          </cell>
          <cell r="AH122" t="str">
            <v>https://community.secop.gov.co/Public/Tendering/OpportunityDetail/Index?noticeUID=CO1.NTC.3831492&amp;isFromPublicArea=True&amp;isModal=true&amp;asPopupView=true</v>
          </cell>
        </row>
        <row r="123">
          <cell r="D123">
            <v>123</v>
          </cell>
          <cell r="E123" t="str">
            <v>En ejecuciÃ³n</v>
          </cell>
          <cell r="F123" t="str">
            <v>V1.80111700</v>
          </cell>
          <cell r="G123" t="str">
            <v>PRESTAR SUS SERVICIOS PROFESIONALES PARA APOYAR LA GESTIÃ“N DE LA CASA DEL CONSUMIDOR EN LA ALCALDÃA LOCAL</v>
          </cell>
          <cell r="H123" t="str">
            <v>PrestaciÃ³n de servicios</v>
          </cell>
          <cell r="I123" t="str">
            <v>ContrataciÃ³n directa</v>
          </cell>
          <cell r="J123" t="str">
            <v>ServiciosProfesionales</v>
          </cell>
          <cell r="K123" t="str">
            <v>01/31/2023</v>
          </cell>
          <cell r="L123">
            <v>45201</v>
          </cell>
          <cell r="M123">
            <v>45179</v>
          </cell>
          <cell r="P123" t="str">
            <v>A convenir</v>
          </cell>
          <cell r="Q123" t="str">
            <v>CÃ©dula de CiudadanÃ­a</v>
          </cell>
          <cell r="R123">
            <v>79538529</v>
          </cell>
          <cell r="S123" t="str">
            <v>SOSA RUEDA LUIS MARIO</v>
          </cell>
          <cell r="T123">
            <v>40000000</v>
          </cell>
          <cell r="U123">
            <v>0</v>
          </cell>
          <cell r="V123">
            <v>3500000</v>
          </cell>
          <cell r="W123">
            <v>40000000</v>
          </cell>
          <cell r="X123">
            <v>0</v>
          </cell>
          <cell r="Y123">
            <v>0</v>
          </cell>
          <cell r="Z123">
            <v>0</v>
          </cell>
          <cell r="AA123">
            <v>31600000</v>
          </cell>
          <cell r="AB123" t="str">
            <v>VÃ¡lido</v>
          </cell>
          <cell r="AC123" t="str">
            <v>No Definido</v>
          </cell>
          <cell r="AD123" t="str">
            <v>N/D</v>
          </cell>
          <cell r="AE123">
            <v>80000000</v>
          </cell>
          <cell r="AF123">
            <v>0</v>
          </cell>
          <cell r="AG123" t="str">
            <v>No</v>
          </cell>
          <cell r="AH123" t="str">
            <v>https://community.secop.gov.co/Public/Tendering/OpportunityDetail/Index?noticeUID=CO1.NTC.3826662&amp;isFromPublicArea=True&amp;isModal=true&amp;asPopupView=true</v>
          </cell>
        </row>
        <row r="124">
          <cell r="D124">
            <v>124</v>
          </cell>
          <cell r="E124" t="str">
            <v>En ejecuciÃ³n</v>
          </cell>
          <cell r="F124" t="str">
            <v>V1.80111700</v>
          </cell>
          <cell r="G124" t="str">
            <v>Apoyar al Alcalde sa local en la promociÃ³n acompaÃ±amiento coordinaciÃ³n y atenciÃ³n de las instancias de coordinaciÃ³n interinstitucionales y las instancias de participaciÃ³n locales asÃ­ como los procesos comunitarios en la localidad</v>
          </cell>
          <cell r="H124" t="str">
            <v>PrestaciÃ³n de servicios</v>
          </cell>
          <cell r="I124" t="str">
            <v>ContrataciÃ³n directa</v>
          </cell>
          <cell r="J124" t="str">
            <v>ServiciosProfesionales</v>
          </cell>
          <cell r="K124" t="str">
            <v>01/24/2023</v>
          </cell>
          <cell r="L124" t="str">
            <v>01/26/2023</v>
          </cell>
          <cell r="M124" t="str">
            <v>09/25/2023</v>
          </cell>
          <cell r="P124" t="str">
            <v>A convenir</v>
          </cell>
          <cell r="Q124" t="str">
            <v>CÃ©dula de CiudadanÃ­a</v>
          </cell>
          <cell r="R124">
            <v>79643978</v>
          </cell>
          <cell r="S124" t="str">
            <v>MAURICIO ANDRES AVELLANEDA TAMAYO</v>
          </cell>
          <cell r="T124">
            <v>54400000</v>
          </cell>
          <cell r="U124">
            <v>0</v>
          </cell>
          <cell r="V124">
            <v>14733333</v>
          </cell>
          <cell r="W124">
            <v>39666667</v>
          </cell>
          <cell r="X124">
            <v>14733333</v>
          </cell>
          <cell r="Y124">
            <v>0</v>
          </cell>
          <cell r="Z124">
            <v>0</v>
          </cell>
          <cell r="AA124">
            <v>39712000</v>
          </cell>
          <cell r="AB124" t="str">
            <v>VÃ¡lido</v>
          </cell>
          <cell r="AC124" t="str">
            <v>No Definido</v>
          </cell>
          <cell r="AD124" t="str">
            <v>N/D</v>
          </cell>
          <cell r="AE124">
            <v>54400000</v>
          </cell>
          <cell r="AF124">
            <v>0</v>
          </cell>
          <cell r="AG124" t="str">
            <v>No</v>
          </cell>
          <cell r="AH124" t="str">
            <v>https://community.secop.gov.co/Public/Tendering/OpportunityDetail/Index?noticeUID=CO1.NTC.3826719&amp;isFromPublicArea=True&amp;isModal=true&amp;asPopupView=true</v>
          </cell>
        </row>
        <row r="125">
          <cell r="D125">
            <v>125</v>
          </cell>
          <cell r="E125" t="str">
            <v>En ejecuciÃ³n</v>
          </cell>
          <cell r="F125" t="str">
            <v>V1.80111700</v>
          </cell>
          <cell r="G125" t="str">
            <v>El contrato que se pretende celebrar tendrÃ¡ por objeto PRESTAR LOS SERVICIOS DE APOYO A LA GESTION AL FONDO DE DESARROLLO LOCAL DE PUENTE ARANDA PARA ACOMPAÃ‘AR LOS PROCESOS DE FORTALECIMIENTO DE LA CULTURA CIUDADANA Y LA PREVENCION DE ACCIONES DELICTIVAS Y COMPORTAMIENTOS QUE ATENTEN CONTRA LA SEGUR</v>
          </cell>
          <cell r="H125" t="str">
            <v>PrestaciÃ³n de servicios</v>
          </cell>
          <cell r="I125" t="str">
            <v>ContrataciÃ³n directa</v>
          </cell>
          <cell r="J125" t="str">
            <v>ServiciosProfesionales</v>
          </cell>
          <cell r="K125" t="str">
            <v>01/25/2023</v>
          </cell>
          <cell r="L125" t="str">
            <v>01/26/2023</v>
          </cell>
          <cell r="M125" t="str">
            <v>09/25/2023</v>
          </cell>
          <cell r="P125" t="str">
            <v>A convenir</v>
          </cell>
          <cell r="Q125" t="str">
            <v>CÃ©dula de CiudadanÃ­a</v>
          </cell>
          <cell r="R125">
            <v>79133269</v>
          </cell>
          <cell r="S125" t="str">
            <v>William Ernesto Pulido Amaya</v>
          </cell>
          <cell r="T125">
            <v>20000000</v>
          </cell>
          <cell r="U125">
            <v>0</v>
          </cell>
          <cell r="V125">
            <v>2916667</v>
          </cell>
          <cell r="W125">
            <v>17083333</v>
          </cell>
          <cell r="X125">
            <v>2916667</v>
          </cell>
          <cell r="Y125">
            <v>0</v>
          </cell>
          <cell r="Z125">
            <v>0</v>
          </cell>
          <cell r="AA125">
            <v>14600000</v>
          </cell>
          <cell r="AB125" t="str">
            <v>VÃ¡lido</v>
          </cell>
          <cell r="AC125" t="str">
            <v>No Definido</v>
          </cell>
          <cell r="AD125" t="str">
            <v>N/D</v>
          </cell>
          <cell r="AE125">
            <v>300000000</v>
          </cell>
          <cell r="AF125">
            <v>0</v>
          </cell>
          <cell r="AG125" t="str">
            <v>No</v>
          </cell>
          <cell r="AH125" t="str">
            <v>https://community.secop.gov.co/Public/Tendering/OpportunityDetail/Index?noticeUID=CO1.NTC.3811903&amp;isFromPublicArea=True&amp;isModal=true&amp;asPopupView=true</v>
          </cell>
        </row>
        <row r="126">
          <cell r="D126">
            <v>126</v>
          </cell>
          <cell r="E126" t="str">
            <v>En ejecuciÃ³n</v>
          </cell>
          <cell r="F126" t="str">
            <v>V1.80111700</v>
          </cell>
          <cell r="G126" t="str">
            <v>Prestar servicios profesionales al Ã¡rea de gestiÃ³n policiva y jurÃ­dica para apoyar las labores relacionadas con el cobro persuasivo demultas y sanciones pecuniarias impuestas asÃ­ como realizar el remisiÃ³n y seguimiento de las actuaciones que deban surtir procesode cobro coactivo de acuerdo con las o</v>
          </cell>
          <cell r="H126" t="str">
            <v>PrestaciÃ³n de servicios</v>
          </cell>
          <cell r="I126" t="str">
            <v>ContrataciÃ³n directa</v>
          </cell>
          <cell r="J126" t="str">
            <v>ServiciosProfesionales</v>
          </cell>
          <cell r="K126" t="str">
            <v>01/30/2023</v>
          </cell>
          <cell r="L126">
            <v>45171</v>
          </cell>
          <cell r="M126">
            <v>45148</v>
          </cell>
          <cell r="P126" t="str">
            <v>A convenir</v>
          </cell>
          <cell r="Q126" t="str">
            <v>CÃ©dula de CiudadanÃ­a</v>
          </cell>
          <cell r="R126">
            <v>52056553</v>
          </cell>
          <cell r="S126" t="str">
            <v>VICTORIA HELENA DURAN</v>
          </cell>
          <cell r="T126">
            <v>40000000</v>
          </cell>
          <cell r="U126">
            <v>0</v>
          </cell>
          <cell r="V126">
            <v>0</v>
          </cell>
          <cell r="W126">
            <v>40000000</v>
          </cell>
          <cell r="X126">
            <v>0</v>
          </cell>
          <cell r="Y126">
            <v>0</v>
          </cell>
          <cell r="Z126">
            <v>0</v>
          </cell>
          <cell r="AA126">
            <v>36400000</v>
          </cell>
          <cell r="AB126" t="str">
            <v>VÃ¡lido</v>
          </cell>
          <cell r="AC126" t="str">
            <v>No Definido</v>
          </cell>
          <cell r="AD126" t="str">
            <v>N/D</v>
          </cell>
          <cell r="AE126">
            <v>40000000</v>
          </cell>
          <cell r="AF126">
            <v>0</v>
          </cell>
          <cell r="AG126" t="str">
            <v>No</v>
          </cell>
          <cell r="AH126" t="str">
            <v>https://community.secop.gov.co/Public/Tendering/OpportunityDetail/Index?noticeUID=CO1.NTC.3832538&amp;isFromPublicArea=True&amp;isModal=true&amp;asPopupView=true</v>
          </cell>
        </row>
        <row r="127">
          <cell r="D127">
            <v>127</v>
          </cell>
          <cell r="E127" t="str">
            <v>cedido</v>
          </cell>
          <cell r="F127" t="str">
            <v>V1.80111700</v>
          </cell>
          <cell r="G127" t="str">
            <v>APOYAR JURÃDICAMENTE LA EJECUCIÃ“N DE LAS ACCIONES REQUERIDAS PARA LA DEPURACIÃ“N DE LAS ACTUACIONES ADMINISTRATIVAS QUE CURSAN EN LA ALCALDÃA LOCAL</v>
          </cell>
          <cell r="H127" t="str">
            <v>PrestaciÃ³n de servicios</v>
          </cell>
          <cell r="I127" t="str">
            <v>ContrataciÃ³n directa</v>
          </cell>
          <cell r="J127" t="str">
            <v>ServiciosProfesionales</v>
          </cell>
          <cell r="K127" t="str">
            <v>01/25/2023</v>
          </cell>
          <cell r="L127" t="str">
            <v>01/30/2023</v>
          </cell>
          <cell r="M127" t="str">
            <v>09/29/2023</v>
          </cell>
          <cell r="P127" t="str">
            <v>A convenir</v>
          </cell>
          <cell r="Q127" t="str">
            <v>CÃ©dula de CiudadanÃ­a</v>
          </cell>
          <cell r="R127">
            <v>80233763</v>
          </cell>
          <cell r="S127" t="str">
            <v>LUIS ALFREDO PAEZ HERNANDEZ</v>
          </cell>
          <cell r="T127">
            <v>43200000</v>
          </cell>
          <cell r="U127">
            <v>0</v>
          </cell>
          <cell r="V127">
            <v>5580000</v>
          </cell>
          <cell r="W127">
            <v>43200000</v>
          </cell>
          <cell r="X127">
            <v>0</v>
          </cell>
          <cell r="Y127">
            <v>0</v>
          </cell>
          <cell r="Z127">
            <v>0</v>
          </cell>
          <cell r="AA127">
            <v>32400000</v>
          </cell>
          <cell r="AB127" t="str">
            <v>VÃ¡lido</v>
          </cell>
          <cell r="AC127" t="str">
            <v>No Definido</v>
          </cell>
          <cell r="AD127" t="str">
            <v>N/D</v>
          </cell>
          <cell r="AE127">
            <v>216000000</v>
          </cell>
          <cell r="AF127">
            <v>0</v>
          </cell>
          <cell r="AG127" t="str">
            <v>No</v>
          </cell>
          <cell r="AH127" t="str">
            <v>https://community.secop.gov.co/Public/Tendering/OpportunityDetail/Index?noticeUID=CO1.NTC.3833394&amp;isFromPublicArea=True&amp;isModal=true&amp;asPopupView=true</v>
          </cell>
        </row>
        <row r="128">
          <cell r="D128">
            <v>128</v>
          </cell>
          <cell r="E128" t="str">
            <v>En ejecuciÃ³n</v>
          </cell>
          <cell r="F128" t="str">
            <v>V1.80111700</v>
          </cell>
          <cell r="G128" t="str">
            <v>Prestar servicios profesionales para apoyar la formulaciÃ³n proceso de contrataciÃ³n evaluaciÃ³n seguimiento y liquidaciÃ³n relacionados con los proyectos ambientales de inversiÃ³n para asegurar la adecuada inversiÃ³n de recursos locales y el cumplimiento de las metas del mismo</v>
          </cell>
          <cell r="H128" t="str">
            <v>PrestaciÃ³n de servicios</v>
          </cell>
          <cell r="I128" t="str">
            <v>ContrataciÃ³n directa</v>
          </cell>
          <cell r="J128" t="str">
            <v>ServiciosProfesionales</v>
          </cell>
          <cell r="K128" t="str">
            <v>01/25/2023</v>
          </cell>
          <cell r="L128">
            <v>44928</v>
          </cell>
          <cell r="M128" t="str">
            <v>12/30/2023</v>
          </cell>
          <cell r="P128" t="str">
            <v>A convenir</v>
          </cell>
          <cell r="Q128" t="str">
            <v>CÃ©dula de CiudadanÃ­a</v>
          </cell>
          <cell r="R128">
            <v>1020807487</v>
          </cell>
          <cell r="S128" t="str">
            <v>Douglas Alexander JimÃ©nez Sosa</v>
          </cell>
          <cell r="T128">
            <v>56100000</v>
          </cell>
          <cell r="U128">
            <v>0</v>
          </cell>
          <cell r="V128">
            <v>5100000</v>
          </cell>
          <cell r="W128">
            <v>51000000</v>
          </cell>
          <cell r="X128">
            <v>5100000</v>
          </cell>
          <cell r="Y128">
            <v>0</v>
          </cell>
          <cell r="Z128">
            <v>0</v>
          </cell>
          <cell r="AA128">
            <v>51051000</v>
          </cell>
          <cell r="AB128" t="str">
            <v>VÃ¡lido</v>
          </cell>
          <cell r="AC128" t="str">
            <v>No Definido</v>
          </cell>
          <cell r="AD128" t="str">
            <v>N/D</v>
          </cell>
          <cell r="AE128">
            <v>56100000</v>
          </cell>
          <cell r="AF128">
            <v>0</v>
          </cell>
          <cell r="AG128" t="str">
            <v>No</v>
          </cell>
          <cell r="AH128" t="str">
            <v>https://community.secop.gov.co/Public/Tendering/OpportunityDetail/Index?noticeUID=CO1.NTC.3827420&amp;isFromPublicArea=True&amp;isModal=true&amp;asPopupView=true</v>
          </cell>
        </row>
        <row r="129">
          <cell r="D129">
            <v>129</v>
          </cell>
          <cell r="E129" t="str">
            <v>En ejecuciÃ³n</v>
          </cell>
          <cell r="F129" t="str">
            <v>V1.80111700</v>
          </cell>
          <cell r="G129" t="str">
            <v>Prestar sus servicios profesionales para apoyar las actividades y programas que promuevan el ejercicio del derecho a la participaciÃ³n asÃ­ como los procesos comunitarios en la localidad</v>
          </cell>
          <cell r="H129" t="str">
            <v>PrestaciÃ³n de servicios</v>
          </cell>
          <cell r="I129" t="str">
            <v>ContrataciÃ³n directa</v>
          </cell>
          <cell r="J129" t="str">
            <v>ServiciosProfesionales</v>
          </cell>
          <cell r="K129" t="str">
            <v>01/24/2023</v>
          </cell>
          <cell r="L129" t="str">
            <v>01/25/2023</v>
          </cell>
          <cell r="M129" t="str">
            <v>09/24/2023</v>
          </cell>
          <cell r="P129" t="str">
            <v>A convenir</v>
          </cell>
          <cell r="Q129" t="str">
            <v>CÃ©dula de CiudadanÃ­a</v>
          </cell>
          <cell r="R129">
            <v>1098775570</v>
          </cell>
          <cell r="S129" t="str">
            <v>Yenny Katherine Silva Pico</v>
          </cell>
          <cell r="T129">
            <v>40000000</v>
          </cell>
          <cell r="U129">
            <v>0</v>
          </cell>
          <cell r="V129">
            <v>6000000</v>
          </cell>
          <cell r="W129">
            <v>34000000</v>
          </cell>
          <cell r="X129">
            <v>6000000</v>
          </cell>
          <cell r="Y129">
            <v>0</v>
          </cell>
          <cell r="Z129">
            <v>0</v>
          </cell>
          <cell r="AA129">
            <v>28800000</v>
          </cell>
          <cell r="AB129" t="str">
            <v>VÃ¡lido</v>
          </cell>
          <cell r="AC129" t="str">
            <v>No Definido</v>
          </cell>
          <cell r="AD129" t="str">
            <v>N/D</v>
          </cell>
          <cell r="AE129">
            <v>160000000</v>
          </cell>
          <cell r="AF129">
            <v>0</v>
          </cell>
          <cell r="AG129" t="str">
            <v>No</v>
          </cell>
          <cell r="AH129" t="str">
            <v>https://community.secop.gov.co/Public/Tendering/OpportunityDetail/Index?noticeUID=CO1.NTC.3826570&amp;isFromPublicArea=True&amp;isModal=true&amp;asPopupView=true</v>
          </cell>
        </row>
        <row r="130">
          <cell r="D130">
            <v>130</v>
          </cell>
          <cell r="E130" t="str">
            <v>En ejecuciÃ³n</v>
          </cell>
          <cell r="F130" t="str">
            <v>V1.80111700</v>
          </cell>
          <cell r="G130" t="str">
            <v>PRESTAR EL SERVICIO COMO CONDUCTOR DE LOS VEHICULOS QUE INTEGRAN EL PARQUE AUTOMOTOR DEL FDL PUENTE ARANDA</v>
          </cell>
          <cell r="H130" t="str">
            <v>PrestaciÃ³n de servicios</v>
          </cell>
          <cell r="I130" t="str">
            <v>ContrataciÃ³n directa</v>
          </cell>
          <cell r="J130" t="str">
            <v>ServiciosProfesionales</v>
          </cell>
          <cell r="K130" t="str">
            <v>01/25/2023</v>
          </cell>
          <cell r="L130">
            <v>44928</v>
          </cell>
          <cell r="M130" t="str">
            <v>12/31/2023</v>
          </cell>
          <cell r="P130" t="str">
            <v>A convenir</v>
          </cell>
          <cell r="Q130" t="str">
            <v>CÃ©dula de CiudadanÃ­a</v>
          </cell>
          <cell r="R130">
            <v>80038153</v>
          </cell>
          <cell r="S130" t="str">
            <v>darlin avirama ramirez</v>
          </cell>
          <cell r="T130">
            <v>37400000</v>
          </cell>
          <cell r="U130">
            <v>0</v>
          </cell>
          <cell r="V130">
            <v>6800000</v>
          </cell>
          <cell r="W130">
            <v>30600000</v>
          </cell>
          <cell r="X130">
            <v>6800000</v>
          </cell>
          <cell r="Y130">
            <v>0</v>
          </cell>
          <cell r="Z130">
            <v>0</v>
          </cell>
          <cell r="AA130">
            <v>30668000</v>
          </cell>
          <cell r="AB130" t="str">
            <v>VÃ¡lido</v>
          </cell>
          <cell r="AC130" t="str">
            <v>No Definido</v>
          </cell>
          <cell r="AD130" t="str">
            <v>N/D</v>
          </cell>
          <cell r="AE130">
            <v>37400000</v>
          </cell>
          <cell r="AF130">
            <v>0</v>
          </cell>
          <cell r="AG130" t="str">
            <v>No</v>
          </cell>
          <cell r="AH130" t="str">
            <v>https://community.secop.gov.co/Public/Tendering/OpportunityDetail/Index?noticeUID=CO1.NTC.3829337&amp;isFromPublicArea=True&amp;isModal=true&amp;asPopupView=true</v>
          </cell>
        </row>
        <row r="131">
          <cell r="D131">
            <v>131</v>
          </cell>
          <cell r="E131" t="str">
            <v>En ejecuciÃ³n</v>
          </cell>
          <cell r="F131" t="str">
            <v>V1.80111700</v>
          </cell>
          <cell r="G131" t="str">
            <v>PRESTAR SERVICIOS PROFESIONALES PARA REALIZAR ACOMPAÃ‘AMIENTO EN LAS DIFERENTES ETAPAS DE EJECUCIÃ“N Y DISEÃ‘O DE LAS ESTRATEGIAS Y CAMPAÃ‘AS DIGITALES TENDIENTES A PROMOVER LA PARTICIPACIÃ“N DIGITAL EN LA LOCALIDAD DE PUENTE ARANDA</v>
          </cell>
          <cell r="H131" t="str">
            <v>PrestaciÃ³n de servicios</v>
          </cell>
          <cell r="I131" t="str">
            <v>ContrataciÃ³n directa</v>
          </cell>
          <cell r="J131" t="str">
            <v>ServiciosProfesionales</v>
          </cell>
          <cell r="K131" t="str">
            <v>02/22/2023</v>
          </cell>
          <cell r="L131" t="str">
            <v>02/24/2023</v>
          </cell>
          <cell r="M131" t="str">
            <v>10/23/2023</v>
          </cell>
          <cell r="P131" t="str">
            <v>A convenir</v>
          </cell>
          <cell r="Q131" t="str">
            <v>CÃ©dula de CiudadanÃ­a</v>
          </cell>
          <cell r="R131">
            <v>1032424211</v>
          </cell>
          <cell r="S131" t="str">
            <v>MONICA MRIA ZAPATA PAEZ</v>
          </cell>
          <cell r="T131">
            <v>36400000</v>
          </cell>
          <cell r="U131">
            <v>0</v>
          </cell>
          <cell r="V131">
            <v>0</v>
          </cell>
          <cell r="W131">
            <v>36400000</v>
          </cell>
          <cell r="X131">
            <v>0</v>
          </cell>
          <cell r="Y131">
            <v>0</v>
          </cell>
          <cell r="Z131">
            <v>0</v>
          </cell>
          <cell r="AA131">
            <v>30940000</v>
          </cell>
          <cell r="AB131" t="str">
            <v>VÃ¡lido</v>
          </cell>
          <cell r="AC131" t="str">
            <v>No Definido</v>
          </cell>
          <cell r="AD131" t="str">
            <v>N/D</v>
          </cell>
          <cell r="AE131">
            <v>36400000</v>
          </cell>
          <cell r="AF131">
            <v>0</v>
          </cell>
          <cell r="AG131" t="str">
            <v>No</v>
          </cell>
          <cell r="AH131" t="str">
            <v>https://community.secop.gov.co/Public/Tendering/OpportunityDetail/Index?noticeUID=CO1.NTC.4045335&amp;isFromPublicArea=True&amp;isModal=true&amp;asPopupView=true</v>
          </cell>
        </row>
        <row r="132">
          <cell r="D132">
            <v>132</v>
          </cell>
          <cell r="E132" t="str">
            <v>Modificado</v>
          </cell>
          <cell r="F132" t="str">
            <v>V1.80111700</v>
          </cell>
          <cell r="G132" t="str">
            <v>Prestar los servicios profesionales para desarrollar acciones y estrategias orientadas a la prevenciÃ³n de violencia infantil violencia intrafamiliar yo violencia sexual y la promociÃ³n del buen trato</v>
          </cell>
          <cell r="H132" t="str">
            <v>PrestaciÃ³n de servicios</v>
          </cell>
          <cell r="I132" t="str">
            <v>ContrataciÃ³n directa</v>
          </cell>
          <cell r="J132" t="str">
            <v>ServiciosProfesionales</v>
          </cell>
          <cell r="K132" t="str">
            <v>01/24/2023</v>
          </cell>
          <cell r="L132" t="str">
            <v>01/25/2023</v>
          </cell>
          <cell r="M132" t="str">
            <v>09/24/2023</v>
          </cell>
          <cell r="P132" t="str">
            <v>A convenir</v>
          </cell>
          <cell r="Q132" t="str">
            <v>CÃ©dula de CiudadanÃ­a</v>
          </cell>
          <cell r="R132">
            <v>7717920</v>
          </cell>
          <cell r="S132" t="str">
            <v>juan pablo gutierrez fierro</v>
          </cell>
          <cell r="T132">
            <v>40000000</v>
          </cell>
          <cell r="U132">
            <v>0</v>
          </cell>
          <cell r="V132">
            <v>6000000</v>
          </cell>
          <cell r="W132">
            <v>34000000</v>
          </cell>
          <cell r="X132">
            <v>6000000</v>
          </cell>
          <cell r="Y132">
            <v>0</v>
          </cell>
          <cell r="Z132">
            <v>0</v>
          </cell>
          <cell r="AA132">
            <v>40000000</v>
          </cell>
          <cell r="AB132" t="str">
            <v>VÃ¡lido</v>
          </cell>
          <cell r="AC132" t="str">
            <v>No Definido</v>
          </cell>
          <cell r="AD132" t="str">
            <v>N/D</v>
          </cell>
          <cell r="AE132">
            <v>40000000</v>
          </cell>
          <cell r="AF132">
            <v>0</v>
          </cell>
          <cell r="AG132" t="str">
            <v>No</v>
          </cell>
          <cell r="AH132" t="str">
            <v>https://community.secop.gov.co/Public/Tendering/OpportunityDetail/Index?noticeUID=CO1.NTC.3826977&amp;isFromPublicArea=True&amp;isModal=true&amp;asPopupView=true</v>
          </cell>
        </row>
        <row r="133">
          <cell r="D133">
            <v>133</v>
          </cell>
          <cell r="E133" t="str">
            <v>cedido</v>
          </cell>
          <cell r="F133" t="str">
            <v>V1.80111700</v>
          </cell>
          <cell r="G133" t="str">
            <v>PRESTACIÃ“N DE SERVICIOS TÃ‰CNICOS PARA APOYAR LAS ETAPAS PRECONTRACTUAL CONTRACTUAL Y POSTCONTRACTUAL DE LOS PROCESOS DE ADQUISICIÃ“N DE BIENES Y SERVICIOS QUE REALICE EL FONDO DE DESARROLLO LOCAL DE PUENTE ARANDA</v>
          </cell>
          <cell r="H133" t="str">
            <v>PrestaciÃ³n de servicios</v>
          </cell>
          <cell r="I133" t="str">
            <v>ContrataciÃ³n directa</v>
          </cell>
          <cell r="J133" t="str">
            <v>ServiciosProfesionales</v>
          </cell>
          <cell r="K133" t="str">
            <v>01/26/2023</v>
          </cell>
          <cell r="L133">
            <v>44928</v>
          </cell>
          <cell r="M133" t="str">
            <v>09/30/2023</v>
          </cell>
          <cell r="P133" t="str">
            <v>A convenir</v>
          </cell>
          <cell r="Q133" t="str">
            <v>CÃ©dula de CiudadanÃ­a</v>
          </cell>
          <cell r="R133">
            <v>1001283542</v>
          </cell>
          <cell r="S133" t="str">
            <v>DARA JOANA GALINDO NIÃ‘O</v>
          </cell>
          <cell r="T133">
            <v>32000000</v>
          </cell>
          <cell r="U133">
            <v>0</v>
          </cell>
          <cell r="V133">
            <v>7733333</v>
          </cell>
          <cell r="W133">
            <v>24266667</v>
          </cell>
          <cell r="X133">
            <v>7733333</v>
          </cell>
          <cell r="Y133">
            <v>0</v>
          </cell>
          <cell r="Z133">
            <v>0</v>
          </cell>
          <cell r="AA133">
            <v>24320000</v>
          </cell>
          <cell r="AB133" t="str">
            <v>VÃ¡lido</v>
          </cell>
          <cell r="AC133" t="str">
            <v>No Definido</v>
          </cell>
          <cell r="AD133" t="str">
            <v>N/D</v>
          </cell>
          <cell r="AE133">
            <v>33600000</v>
          </cell>
          <cell r="AF133">
            <v>0</v>
          </cell>
          <cell r="AG133" t="str">
            <v>No</v>
          </cell>
          <cell r="AH133" t="str">
            <v>https://community.secop.gov.co/Public/Tendering/OpportunityDetail/Index?noticeUID=CO1.NTC.3853879&amp;isFromPublicArea=True&amp;isModal=true&amp;asPopupView=true</v>
          </cell>
        </row>
        <row r="134">
          <cell r="D134">
            <v>134</v>
          </cell>
          <cell r="E134" t="str">
            <v>En ejecuciÃ³n</v>
          </cell>
          <cell r="F134" t="str">
            <v>V1.80111700</v>
          </cell>
          <cell r="G134" t="str">
            <v>APOYAR EL LA ALCALDE SA LOCAL EN LA GESTIÃ“N DE LOS ASUNTOS RELACIONADOS CON SEGURIDAD CIUDADANA CONVIVENCIA Y PREVENCIÃ“N DE CONFLICTIVIDADES VIOLENCIAS Y DELITOS EN LA LOCALIDAD DE CONFORMIDAD CON EL MARCO NORMATIVO APLICABLE EN LA MATERIA</v>
          </cell>
          <cell r="H134" t="str">
            <v>PrestaciÃ³n de servicios</v>
          </cell>
          <cell r="I134" t="str">
            <v>ContrataciÃ³n directa</v>
          </cell>
          <cell r="J134" t="str">
            <v>ServiciosProfesionales</v>
          </cell>
          <cell r="K134" t="str">
            <v>01/30/2023</v>
          </cell>
          <cell r="L134" t="str">
            <v>01/30/2023</v>
          </cell>
          <cell r="M134" t="str">
            <v>09/29/2023</v>
          </cell>
          <cell r="P134" t="str">
            <v>No Definido</v>
          </cell>
          <cell r="Q134" t="str">
            <v>CÃ©dula de CiudadanÃ­a</v>
          </cell>
          <cell r="R134">
            <v>94391606</v>
          </cell>
          <cell r="S134" t="str">
            <v>JOSE JOAQUIN OCAMPO TEJADA</v>
          </cell>
          <cell r="T134">
            <v>57600000</v>
          </cell>
          <cell r="U134">
            <v>0</v>
          </cell>
          <cell r="V134">
            <v>7440000</v>
          </cell>
          <cell r="W134">
            <v>57600000</v>
          </cell>
          <cell r="X134">
            <v>0</v>
          </cell>
          <cell r="Y134">
            <v>0</v>
          </cell>
          <cell r="Z134">
            <v>0</v>
          </cell>
          <cell r="AA134">
            <v>43200000</v>
          </cell>
          <cell r="AB134" t="str">
            <v>VÃ¡lido</v>
          </cell>
          <cell r="AC134" t="str">
            <v>No Definido</v>
          </cell>
          <cell r="AD134" t="str">
            <v>N/D</v>
          </cell>
          <cell r="AE134">
            <v>57600000</v>
          </cell>
          <cell r="AF134">
            <v>0</v>
          </cell>
          <cell r="AG134" t="str">
            <v>No</v>
          </cell>
          <cell r="AH134" t="str">
            <v>https://community.secop.gov.co/Public/Tendering/OpportunityDetail/Index?noticeUID=CO1.NTC.3842575&amp;isFromPublicArea=True&amp;isModal=true&amp;asPopupView=true</v>
          </cell>
        </row>
        <row r="135">
          <cell r="D135">
            <v>135</v>
          </cell>
          <cell r="E135" t="str">
            <v>En ejecuciÃ³n</v>
          </cell>
          <cell r="F135" t="str">
            <v>V1.80111700</v>
          </cell>
          <cell r="G135" t="str">
            <v>Prestar sus servicios profesionales para apoyar las actividades y programas que promuevan el ejercicio del derecho a la participaciÃ³n asÃ­ como los procesos comunitarios en la localidad</v>
          </cell>
          <cell r="H135" t="str">
            <v>PrestaciÃ³n de servicios</v>
          </cell>
          <cell r="I135" t="str">
            <v>ContrataciÃ³n directa</v>
          </cell>
          <cell r="J135" t="str">
            <v>ServiciosProfesionales</v>
          </cell>
          <cell r="K135" t="str">
            <v>01/25/2023</v>
          </cell>
          <cell r="L135" t="str">
            <v>01/26/2023</v>
          </cell>
          <cell r="M135" t="str">
            <v>09/25/2023</v>
          </cell>
          <cell r="P135" t="str">
            <v>A convenir</v>
          </cell>
          <cell r="Q135" t="str">
            <v>CÃ©dula de CiudadanÃ­a</v>
          </cell>
          <cell r="R135">
            <v>52953158</v>
          </cell>
          <cell r="S135" t="str">
            <v>LILAURA GUZMAN MARIN</v>
          </cell>
          <cell r="T135">
            <v>40000000</v>
          </cell>
          <cell r="U135">
            <v>0</v>
          </cell>
          <cell r="V135">
            <v>833333</v>
          </cell>
          <cell r="W135">
            <v>39166667</v>
          </cell>
          <cell r="X135">
            <v>833333</v>
          </cell>
          <cell r="Y135">
            <v>0</v>
          </cell>
          <cell r="Z135">
            <v>0</v>
          </cell>
          <cell r="AA135">
            <v>29200000</v>
          </cell>
          <cell r="AB135" t="str">
            <v>VÃ¡lido</v>
          </cell>
          <cell r="AC135" t="str">
            <v>No Definido</v>
          </cell>
          <cell r="AD135" t="str">
            <v>N/D</v>
          </cell>
          <cell r="AE135">
            <v>160000000</v>
          </cell>
          <cell r="AF135">
            <v>0</v>
          </cell>
          <cell r="AG135" t="str">
            <v>No</v>
          </cell>
          <cell r="AH135" t="str">
            <v>https://community.secop.gov.co/Public/Tendering/OpportunityDetail/Index?noticeUID=CO1.NTC.3826570&amp;isFromPublicArea=True&amp;isModal=true&amp;asPopupView=true</v>
          </cell>
        </row>
        <row r="136">
          <cell r="D136">
            <v>136</v>
          </cell>
          <cell r="E136" t="str">
            <v>En ejecuciÃ³n</v>
          </cell>
          <cell r="F136" t="str">
            <v>V1.80111700</v>
          </cell>
          <cell r="G136" t="str">
            <v>PRESTAR SERVICIOS COMO APOYO A LA GESTIÃ“N EN LA ARTICULACIÃ“N Y CARACTERIZACIÃ“N DE LOS GRUPOS EMPRESARIALES COMERCIALES Y DE EMPRENDEDORES QUE HACEN PARTE DE LA LOCALIDAD DE PUENTE ARANDA EN EL MARCO DEL PROYECTO 1893 EMPLEO Y PRODUCTIVIDAD UNA APUESTA DEL CONTRATO SOCIAL PARA PUENTE ARANDA</v>
          </cell>
          <cell r="H136" t="str">
            <v>PrestaciÃ³n de servicios</v>
          </cell>
          <cell r="I136" t="str">
            <v>ContrataciÃ³n directa</v>
          </cell>
          <cell r="J136" t="str">
            <v>ServiciosProfesionales</v>
          </cell>
          <cell r="K136" t="str">
            <v>01/31/2023</v>
          </cell>
          <cell r="L136">
            <v>44987</v>
          </cell>
          <cell r="M136">
            <v>44967</v>
          </cell>
          <cell r="P136" t="str">
            <v>A convenir</v>
          </cell>
          <cell r="Q136" t="str">
            <v>CÃ©dula de CiudadanÃ­a</v>
          </cell>
          <cell r="R136">
            <v>79634482</v>
          </cell>
          <cell r="S136" t="str">
            <v>Jhon Alexander PÃ¡ez Fajardo</v>
          </cell>
          <cell r="T136">
            <v>21760000</v>
          </cell>
          <cell r="U136">
            <v>0</v>
          </cell>
          <cell r="V136">
            <v>5258667</v>
          </cell>
          <cell r="W136">
            <v>16501333</v>
          </cell>
          <cell r="X136">
            <v>5258667</v>
          </cell>
          <cell r="Y136">
            <v>0</v>
          </cell>
          <cell r="Z136">
            <v>0</v>
          </cell>
          <cell r="AA136">
            <v>16537600</v>
          </cell>
          <cell r="AB136" t="str">
            <v>VÃ¡lido</v>
          </cell>
          <cell r="AC136" t="str">
            <v>No Definido</v>
          </cell>
          <cell r="AD136" t="str">
            <v>N/D</v>
          </cell>
          <cell r="AE136">
            <v>21760000</v>
          </cell>
          <cell r="AF136">
            <v>0</v>
          </cell>
          <cell r="AG136" t="str">
            <v>No</v>
          </cell>
          <cell r="AH136" t="str">
            <v>https://community.secop.gov.co/Public/Tendering/OpportunityDetail/Index?noticeUID=CO1.NTC.3850993&amp;isFromPublicArea=True&amp;isModal=true&amp;asPopupView=true</v>
          </cell>
        </row>
        <row r="137">
          <cell r="D137">
            <v>137</v>
          </cell>
          <cell r="E137" t="str">
            <v>En ejecuciÃ³n</v>
          </cell>
          <cell r="F137" t="str">
            <v>V1.80111700</v>
          </cell>
          <cell r="G137" t="str">
            <v>Prestar servicios de apoyo al Ã¡rea de gestiÃ³n del desarrollo en las labores administrativas que requiera la Junta Administradora Local de Puente Aranda</v>
          </cell>
          <cell r="H137" t="str">
            <v>PrestaciÃ³n de servicios</v>
          </cell>
          <cell r="I137" t="str">
            <v>ContrataciÃ³n directa</v>
          </cell>
          <cell r="J137" t="str">
            <v>ServiciosProfesionales</v>
          </cell>
          <cell r="K137" t="str">
            <v>01/25/2023</v>
          </cell>
          <cell r="L137" t="str">
            <v>01/27/2023</v>
          </cell>
          <cell r="M137" t="str">
            <v>09/26/2023</v>
          </cell>
          <cell r="P137" t="str">
            <v>A convenir</v>
          </cell>
          <cell r="Q137" t="str">
            <v>CÃ©dula de CiudadanÃ­a</v>
          </cell>
          <cell r="R137">
            <v>1013657171</v>
          </cell>
          <cell r="S137" t="str">
            <v>JOHANNA PAOLA AVENDAÃ‘O GARCIA</v>
          </cell>
          <cell r="T137">
            <v>21760000</v>
          </cell>
          <cell r="U137">
            <v>0</v>
          </cell>
          <cell r="V137">
            <v>3082667</v>
          </cell>
          <cell r="W137">
            <v>18677333</v>
          </cell>
          <cell r="X137">
            <v>3082667</v>
          </cell>
          <cell r="Y137">
            <v>0</v>
          </cell>
          <cell r="Z137">
            <v>0</v>
          </cell>
          <cell r="AA137">
            <v>15884800</v>
          </cell>
          <cell r="AB137" t="str">
            <v>VÃ¡lido</v>
          </cell>
          <cell r="AC137" t="str">
            <v>No Definido</v>
          </cell>
          <cell r="AD137" t="str">
            <v>N/D</v>
          </cell>
          <cell r="AE137">
            <v>21760000</v>
          </cell>
          <cell r="AF137">
            <v>0</v>
          </cell>
          <cell r="AG137" t="str">
            <v>No</v>
          </cell>
          <cell r="AH137" t="str">
            <v>https://community.secop.gov.co/Public/Tendering/OpportunityDetail/Index?noticeUID=CO1.NTC.3842942&amp;isFromPublicArea=True&amp;isModal=true&amp;asPopupView=true</v>
          </cell>
        </row>
        <row r="138">
          <cell r="D138">
            <v>138</v>
          </cell>
          <cell r="E138" t="str">
            <v>En ejecuciÃ³n</v>
          </cell>
          <cell r="F138" t="str">
            <v>V1.80111700</v>
          </cell>
          <cell r="G138" t="str">
            <v>Prestar sus servicios profesionales para apoyar las actividades y programas que promuevan el ejercicio del derecho a la participaciÃ³n asÃ­ como los procesos comunitarios en la localidad</v>
          </cell>
          <cell r="H138" t="str">
            <v>PrestaciÃ³n de servicios</v>
          </cell>
          <cell r="I138" t="str">
            <v>ContrataciÃ³n directa</v>
          </cell>
          <cell r="J138" t="str">
            <v>ServiciosProfesionales</v>
          </cell>
          <cell r="K138" t="str">
            <v>01/25/2023</v>
          </cell>
          <cell r="L138" t="str">
            <v>01/26/2023</v>
          </cell>
          <cell r="M138" t="str">
            <v>09/25/2023</v>
          </cell>
          <cell r="P138" t="str">
            <v>A convenir</v>
          </cell>
          <cell r="Q138" t="str">
            <v>CÃ©dula de CiudadanÃ­a</v>
          </cell>
          <cell r="R138">
            <v>73164323</v>
          </cell>
          <cell r="S138" t="str">
            <v>BLAS FERNANDO LONDOÃ‘O DIAZ</v>
          </cell>
          <cell r="T138">
            <v>40000000</v>
          </cell>
          <cell r="U138">
            <v>0</v>
          </cell>
          <cell r="V138">
            <v>5833333</v>
          </cell>
          <cell r="W138">
            <v>34166667</v>
          </cell>
          <cell r="X138">
            <v>5833333</v>
          </cell>
          <cell r="Y138">
            <v>0</v>
          </cell>
          <cell r="Z138">
            <v>0</v>
          </cell>
          <cell r="AA138">
            <v>29200000</v>
          </cell>
          <cell r="AB138" t="str">
            <v>VÃ¡lido</v>
          </cell>
          <cell r="AC138" t="str">
            <v>No Definido</v>
          </cell>
          <cell r="AD138" t="str">
            <v>N/D</v>
          </cell>
          <cell r="AE138">
            <v>160000000</v>
          </cell>
          <cell r="AF138">
            <v>0</v>
          </cell>
          <cell r="AG138" t="str">
            <v>No</v>
          </cell>
          <cell r="AH138" t="str">
            <v>https://community.secop.gov.co/Public/Tendering/OpportunityDetail/Index?noticeUID=CO1.NTC.3826570&amp;isFromPublicArea=True&amp;isModal=true&amp;asPopupView=true</v>
          </cell>
        </row>
        <row r="139">
          <cell r="D139">
            <v>139</v>
          </cell>
          <cell r="E139" t="str">
            <v>En ejecuciÃ³n</v>
          </cell>
          <cell r="F139" t="str">
            <v>V1.80111700</v>
          </cell>
          <cell r="G139" t="str">
            <v>PRESTAR SUS SERVICIOS PROFESIONALES AL DESPACHO DE LA ALCALDIA LOCAL PARA APOYAR EL TRAMITE DE LOS DESPACHOS COMISORIOS DESCONGESTIONAR Y TRAMITAR LOS DERECHOS DE PETICION CONSOLIDAR LAS PROPOSICIONES Y SOLICITUDES DE LOS ENTES DE CONTROL ASI COMO EL APOYO AL AREA DE CONTRATACION DE ACUERDO A LOS ES</v>
          </cell>
          <cell r="H139" t="str">
            <v>PrestaciÃ³n de servicios</v>
          </cell>
          <cell r="I139" t="str">
            <v>ContrataciÃ³n directa</v>
          </cell>
          <cell r="J139" t="str">
            <v>ServiciosProfesionales</v>
          </cell>
          <cell r="K139" t="str">
            <v>01/25/2023</v>
          </cell>
          <cell r="L139" t="str">
            <v>01/30/2023</v>
          </cell>
          <cell r="M139" t="str">
            <v>09/25/2023</v>
          </cell>
          <cell r="P139" t="str">
            <v>A convenir</v>
          </cell>
          <cell r="Q139" t="str">
            <v>CÃ©dula de CiudadanÃ­a</v>
          </cell>
          <cell r="R139">
            <v>52974516</v>
          </cell>
          <cell r="S139" t="str">
            <v>ANDREA MERCEDES ESGUERRA ALVIS</v>
          </cell>
          <cell r="T139">
            <v>40000000</v>
          </cell>
          <cell r="U139">
            <v>0</v>
          </cell>
          <cell r="V139">
            <v>5166667</v>
          </cell>
          <cell r="W139">
            <v>40000000</v>
          </cell>
          <cell r="X139">
            <v>0</v>
          </cell>
          <cell r="Y139">
            <v>0</v>
          </cell>
          <cell r="Z139">
            <v>0</v>
          </cell>
          <cell r="AA139">
            <v>30000000</v>
          </cell>
          <cell r="AB139" t="str">
            <v>VÃ¡lido</v>
          </cell>
          <cell r="AC139" t="str">
            <v>No Definido</v>
          </cell>
          <cell r="AD139" t="str">
            <v>N/D</v>
          </cell>
          <cell r="AE139">
            <v>40000000</v>
          </cell>
          <cell r="AF139">
            <v>0</v>
          </cell>
          <cell r="AG139" t="str">
            <v>No</v>
          </cell>
          <cell r="AH139" t="str">
            <v>https://community.secop.gov.co/Public/Tendering/OpportunityDetail/Index?noticeUID=CO1.NTC.3839380&amp;isFromPublicArea=True&amp;isModal=true&amp;asPopupView=true</v>
          </cell>
        </row>
        <row r="140">
          <cell r="D140">
            <v>140</v>
          </cell>
          <cell r="E140" t="str">
            <v>En ejecuciÃ³n</v>
          </cell>
          <cell r="F140" t="str">
            <v>V1.80111700</v>
          </cell>
          <cell r="G140" t="str">
            <v>Apoyar al equipo de prensa y comunicaciones de la AlcaldÃ­a local en la realizaciÃ³n de productos y piezas digitales impresas y publicitarias de gran formato y de animaciÃ³n grÃ¡fica asÃ­ como apoyar la producciÃ³n y montaje de eventos</v>
          </cell>
          <cell r="H140" t="str">
            <v>PrestaciÃ³n de servicios</v>
          </cell>
          <cell r="I140" t="str">
            <v>ContrataciÃ³n directa</v>
          </cell>
          <cell r="J140" t="str">
            <v>ServiciosProfesionales</v>
          </cell>
          <cell r="K140" t="str">
            <v>01/31/2023</v>
          </cell>
          <cell r="L140">
            <v>44960</v>
          </cell>
          <cell r="M140" t="str">
            <v>09/30/2023</v>
          </cell>
          <cell r="P140" t="str">
            <v>A convenir</v>
          </cell>
          <cell r="Q140" t="str">
            <v>CÃ©dula de CiudadanÃ­a</v>
          </cell>
          <cell r="R140">
            <v>79664457</v>
          </cell>
          <cell r="S140" t="str">
            <v>Juan Manuel Reyes Ramirez</v>
          </cell>
          <cell r="T140">
            <v>37600000</v>
          </cell>
          <cell r="U140">
            <v>0</v>
          </cell>
          <cell r="V140">
            <v>4543333</v>
          </cell>
          <cell r="W140">
            <v>33056667</v>
          </cell>
          <cell r="X140">
            <v>4543333</v>
          </cell>
          <cell r="Y140">
            <v>0</v>
          </cell>
          <cell r="Z140">
            <v>0</v>
          </cell>
          <cell r="AA140">
            <v>28200000</v>
          </cell>
          <cell r="AB140" t="str">
            <v>VÃ¡lido</v>
          </cell>
          <cell r="AC140" t="str">
            <v>No Definido</v>
          </cell>
          <cell r="AD140" t="str">
            <v>N/D</v>
          </cell>
          <cell r="AE140">
            <v>37600000</v>
          </cell>
          <cell r="AF140">
            <v>0</v>
          </cell>
          <cell r="AG140" t="str">
            <v>No</v>
          </cell>
          <cell r="AH140" t="str">
            <v>https://community.secop.gov.co/Public/Tendering/OpportunityDetail/Index?noticeUID=CO1.NTC.3876326&amp;isFromPublicArea=True&amp;isModal=true&amp;asPopupView=true</v>
          </cell>
        </row>
        <row r="141">
          <cell r="D141">
            <v>141</v>
          </cell>
          <cell r="E141" t="str">
            <v>En ejecuciÃ³n</v>
          </cell>
          <cell r="F141" t="str">
            <v>V1.80111700</v>
          </cell>
          <cell r="G141" t="str">
            <v>PRESTAR SERVICIOS PROFESIONALES AL AREA DE GESTION POLICIVA Y JURIDICA PARA APOYAR LAS LABORES RELACIONADAS CON EL COBROPERSUASIVO DE MULTAS Y SANCIONES PECUNIARIAS IMPUESTAS ASI COMO REALIZAR EL REMISION Y SEGUIMIENTO DE LAS ACTUACIONES QUE DEBAN SURTIR PROCESO DE COBRO COACTIVO DE ACUERDO CON LAS</v>
          </cell>
          <cell r="H141" t="str">
            <v>PrestaciÃ³n de servicios</v>
          </cell>
          <cell r="I141" t="str">
            <v>ContrataciÃ³n directa</v>
          </cell>
          <cell r="J141" t="str">
            <v>ServiciosProfesionales</v>
          </cell>
          <cell r="K141">
            <v>44928</v>
          </cell>
          <cell r="L141">
            <v>44987</v>
          </cell>
          <cell r="M141">
            <v>44967</v>
          </cell>
          <cell r="P141" t="str">
            <v>A convenir</v>
          </cell>
          <cell r="Q141" t="str">
            <v>CÃ©dula de CiudadanÃ­a</v>
          </cell>
          <cell r="R141">
            <v>79693760</v>
          </cell>
          <cell r="S141" t="str">
            <v>jesuscaicedo26</v>
          </cell>
          <cell r="T141">
            <v>45600000</v>
          </cell>
          <cell r="U141">
            <v>0</v>
          </cell>
          <cell r="V141">
            <v>0</v>
          </cell>
          <cell r="W141">
            <v>45600000</v>
          </cell>
          <cell r="X141">
            <v>0</v>
          </cell>
          <cell r="Y141">
            <v>0</v>
          </cell>
          <cell r="Z141">
            <v>0</v>
          </cell>
          <cell r="AA141">
            <v>40128000</v>
          </cell>
          <cell r="AB141" t="str">
            <v>VÃ¡lido</v>
          </cell>
          <cell r="AC141" t="str">
            <v>No Definido</v>
          </cell>
          <cell r="AD141" t="str">
            <v>N/D</v>
          </cell>
          <cell r="AE141">
            <v>45600000</v>
          </cell>
          <cell r="AF141">
            <v>0</v>
          </cell>
          <cell r="AG141" t="str">
            <v>No</v>
          </cell>
          <cell r="AH141" t="str">
            <v>https://community.secop.gov.co/Public/Tendering/OpportunityDetail/Index?noticeUID=CO1.NTC.3839856&amp;isFromPublicArea=True&amp;isModal=true&amp;asPopupView=true</v>
          </cell>
        </row>
        <row r="142">
          <cell r="D142">
            <v>143</v>
          </cell>
          <cell r="E142" t="str">
            <v>En ejecuciÃ³n</v>
          </cell>
          <cell r="F142" t="str">
            <v>V1.80111700</v>
          </cell>
          <cell r="G142" t="str">
            <v>Prestar los servicios tÃ©cnicos para la operaciÃ³n seguimiento y cumplimiento de los procedimientos del servicio apoyos para la seguridad econÃ³mica Tipo C e ingreso mÃ­nimo</v>
          </cell>
          <cell r="H142" t="str">
            <v>PrestaciÃ³n de servicios</v>
          </cell>
          <cell r="I142" t="str">
            <v>ContrataciÃ³n directa</v>
          </cell>
          <cell r="J142" t="str">
            <v>ServiciosProfesionales</v>
          </cell>
          <cell r="K142" t="str">
            <v>02/13/2023</v>
          </cell>
          <cell r="L142" t="str">
            <v>02/16/2023</v>
          </cell>
          <cell r="M142">
            <v>45209</v>
          </cell>
          <cell r="P142" t="str">
            <v>A convenir</v>
          </cell>
          <cell r="Q142" t="str">
            <v>CÃ©dula de CiudadanÃ­a</v>
          </cell>
          <cell r="R142">
            <v>80144275</v>
          </cell>
          <cell r="S142" t="str">
            <v>OSCAR LEONARDO SANCHEZ HERRERA</v>
          </cell>
          <cell r="T142">
            <v>24400000</v>
          </cell>
          <cell r="U142">
            <v>0</v>
          </cell>
          <cell r="V142">
            <v>1525000</v>
          </cell>
          <cell r="W142">
            <v>22875000</v>
          </cell>
          <cell r="X142">
            <v>1525000</v>
          </cell>
          <cell r="Y142">
            <v>0</v>
          </cell>
          <cell r="Z142">
            <v>0</v>
          </cell>
          <cell r="AA142">
            <v>22936000</v>
          </cell>
          <cell r="AB142" t="str">
            <v>VÃ¡lido</v>
          </cell>
          <cell r="AC142" t="str">
            <v>No Definido</v>
          </cell>
          <cell r="AD142" t="str">
            <v>N/D</v>
          </cell>
          <cell r="AE142">
            <v>24400000</v>
          </cell>
          <cell r="AF142">
            <v>0</v>
          </cell>
          <cell r="AG142" t="str">
            <v>No</v>
          </cell>
          <cell r="AH142" t="str">
            <v>https://community.secop.gov.co/Public/Tendering/OpportunityDetail/Index?noticeUID=CO1.NTC.3977590&amp;isFromPublicArea=True&amp;isModal=true&amp;asPopupView=true</v>
          </cell>
        </row>
        <row r="143">
          <cell r="D143">
            <v>145</v>
          </cell>
          <cell r="E143" t="str">
            <v>En ejecuciÃ³n</v>
          </cell>
          <cell r="F143" t="str">
            <v>V1.80111700</v>
          </cell>
          <cell r="G143" t="str">
            <v>PRESTAR SERVICIOS PROFESIONALES EN EL AREA DE GESTION DEL DESARROLLO LOCAL PARA REALIZAR EL SEGUIMIENTO Y APOYAR LA GESTION PARA GARANTIZAR LA EJECUCION ADECUADA DE LOS COMPONENTES INGRESO MINIMO GARANTIZADO Y SUBSIDIO C QUE HACE PARTE DEL PROYECTO DE INVERSION 1881 PUENTE ARANDA CUIDADORA Y PROTECT</v>
          </cell>
          <cell r="H143" t="str">
            <v>PrestaciÃ³n de servicios</v>
          </cell>
          <cell r="I143" t="str">
            <v>ContrataciÃ³n directa</v>
          </cell>
          <cell r="J143" t="str">
            <v>ServiciosProfesionales</v>
          </cell>
          <cell r="K143" t="str">
            <v>02/27/2023</v>
          </cell>
          <cell r="L143">
            <v>44929</v>
          </cell>
          <cell r="M143" t="str">
            <v>10/31/2023</v>
          </cell>
          <cell r="P143" t="str">
            <v>A convenir</v>
          </cell>
          <cell r="Q143" t="str">
            <v>CÃ©dula de CiudadanÃ­a</v>
          </cell>
          <cell r="R143">
            <v>80159044</v>
          </cell>
          <cell r="S143" t="str">
            <v>RAMON ANDRES HERNANDEZ PEREZ</v>
          </cell>
          <cell r="T143">
            <v>44000000</v>
          </cell>
          <cell r="U143">
            <v>0</v>
          </cell>
          <cell r="V143">
            <v>0</v>
          </cell>
          <cell r="W143">
            <v>44000000</v>
          </cell>
          <cell r="X143">
            <v>0</v>
          </cell>
          <cell r="Y143">
            <v>0</v>
          </cell>
          <cell r="Z143">
            <v>0</v>
          </cell>
          <cell r="AA143">
            <v>44000000</v>
          </cell>
          <cell r="AB143" t="str">
            <v>VÃ¡lido</v>
          </cell>
          <cell r="AC143" t="str">
            <v>No Definido</v>
          </cell>
          <cell r="AD143" t="str">
            <v>N/D</v>
          </cell>
          <cell r="AE143">
            <v>44000000</v>
          </cell>
          <cell r="AF143">
            <v>0</v>
          </cell>
          <cell r="AG143" t="str">
            <v>No</v>
          </cell>
          <cell r="AH143" t="str">
            <v>https://community.secop.gov.co/Public/Tendering/OpportunityDetail/Index?noticeUID=CO1.NTC.4085622&amp;isFromPublicArea=True&amp;isModal=true&amp;asPopupView=true</v>
          </cell>
        </row>
        <row r="144">
          <cell r="D144">
            <v>146</v>
          </cell>
          <cell r="E144" t="str">
            <v>Modificado</v>
          </cell>
          <cell r="F144" t="str">
            <v>V1.80111700</v>
          </cell>
          <cell r="G144" t="str">
            <v>Prestar los servicios tecnicos requeridos para apoyar la formulaciÃ³n procesos de contrataciÃ³n evaluaciÃ³n seguimiento y liquidaciÃ³n de proyectos para asegurar la adecuada inversiÃ³n de recursos locales y el cumplimiento de las metas del mismo en lo referente al proyecto 1887 Puente Aranda referente en</v>
          </cell>
          <cell r="H144" t="str">
            <v>PrestaciÃ³n de servicios</v>
          </cell>
          <cell r="I144" t="str">
            <v>ContrataciÃ³n directa</v>
          </cell>
          <cell r="J144" t="str">
            <v>ServiciosProfesionales</v>
          </cell>
          <cell r="K144" t="str">
            <v>02/13/2023</v>
          </cell>
          <cell r="L144" t="str">
            <v>02/14/2023</v>
          </cell>
          <cell r="M144" t="str">
            <v>10/13/2023</v>
          </cell>
          <cell r="P144" t="str">
            <v>A convenir</v>
          </cell>
          <cell r="Q144" t="str">
            <v>CÃ©dula de CiudadanÃ­a</v>
          </cell>
          <cell r="R144">
            <v>80723323</v>
          </cell>
          <cell r="S144" t="str">
            <v>oswaldo vargas gil</v>
          </cell>
          <cell r="T144">
            <v>28000000</v>
          </cell>
          <cell r="U144">
            <v>0</v>
          </cell>
          <cell r="V144">
            <v>7233333</v>
          </cell>
          <cell r="W144">
            <v>24266667</v>
          </cell>
          <cell r="X144">
            <v>3733333</v>
          </cell>
          <cell r="Y144">
            <v>0</v>
          </cell>
          <cell r="Z144">
            <v>0</v>
          </cell>
          <cell r="AA144">
            <v>20720000</v>
          </cell>
          <cell r="AB144" t="str">
            <v>VÃ¡lido</v>
          </cell>
          <cell r="AC144" t="str">
            <v>No Definido</v>
          </cell>
          <cell r="AD144" t="str">
            <v>N/D</v>
          </cell>
          <cell r="AE144">
            <v>28000000</v>
          </cell>
          <cell r="AF144">
            <v>0</v>
          </cell>
          <cell r="AG144" t="str">
            <v>No</v>
          </cell>
          <cell r="AH144" t="str">
            <v>https://community.secop.gov.co/Public/Tendering/OpportunityDetail/Index?noticeUID=CO1.NTC.3986535&amp;isFromPublicArea=True&amp;isModal=true&amp;asPopupView=true</v>
          </cell>
        </row>
        <row r="145">
          <cell r="D145">
            <v>147</v>
          </cell>
          <cell r="E145" t="str">
            <v>En ejecuciÃ³n</v>
          </cell>
          <cell r="F145" t="str">
            <v>V1.80111700</v>
          </cell>
          <cell r="G145" t="str">
            <v>El contrato que se pretende celebrar tendrÃ¡ por objeto PRESTAR LOS SERVICIOS DE APOYO A LA GESTION AL FONDO DE DESARROLLO LOCAL DE PUENTE ARANDA PARA ACOMPAÃ‘AR LOS PROCESOS DE FORTALECIMIENTO DE LA CULTURA CIUDADANA Y LA PREVENCION DE ACCIONES DELICTIVAS Y COMPORTAMIENTOS QUE ATENTEN CONTRA LA SEGUR</v>
          </cell>
          <cell r="H145" t="str">
            <v>PrestaciÃ³n de servicios</v>
          </cell>
          <cell r="I145" t="str">
            <v>ContrataciÃ³n directa</v>
          </cell>
          <cell r="J145" t="str">
            <v>ServiciosProfesionales</v>
          </cell>
          <cell r="K145" t="str">
            <v>01/25/2023</v>
          </cell>
          <cell r="L145" t="str">
            <v>01/26/2023</v>
          </cell>
          <cell r="M145" t="str">
            <v>09/25/2023</v>
          </cell>
          <cell r="P145" t="str">
            <v>A convenir</v>
          </cell>
          <cell r="Q145" t="str">
            <v>CÃ©dula de CiudadanÃ­a</v>
          </cell>
          <cell r="R145">
            <v>1073234481</v>
          </cell>
          <cell r="S145" t="str">
            <v>JAROL LEONARDO CHAVES BRICEÃ‘O</v>
          </cell>
          <cell r="T145">
            <v>20000000</v>
          </cell>
          <cell r="U145">
            <v>0</v>
          </cell>
          <cell r="V145">
            <v>2916667</v>
          </cell>
          <cell r="W145">
            <v>17083333</v>
          </cell>
          <cell r="X145">
            <v>2916667</v>
          </cell>
          <cell r="Y145">
            <v>0</v>
          </cell>
          <cell r="Z145">
            <v>0</v>
          </cell>
          <cell r="AA145">
            <v>14600000</v>
          </cell>
          <cell r="AB145" t="str">
            <v>VÃ¡lido</v>
          </cell>
          <cell r="AC145" t="str">
            <v>No Definido</v>
          </cell>
          <cell r="AD145" t="str">
            <v>N/D</v>
          </cell>
          <cell r="AE145">
            <v>300000000</v>
          </cell>
          <cell r="AF145">
            <v>0</v>
          </cell>
          <cell r="AG145" t="str">
            <v>No</v>
          </cell>
          <cell r="AH145" t="str">
            <v>https://community.secop.gov.co/Public/Tendering/OpportunityDetail/Index?noticeUID=CO1.NTC.3811903&amp;isFromPublicArea=True&amp;isModal=true&amp;asPopupView=true</v>
          </cell>
        </row>
        <row r="146">
          <cell r="D146">
            <v>148</v>
          </cell>
          <cell r="E146" t="str">
            <v>En ejecuciÃ³n</v>
          </cell>
          <cell r="F146" t="str">
            <v>V1.80111700</v>
          </cell>
          <cell r="G146" t="str">
            <v>PRESTAR LOS SERVICIOS DE APOYO A LA GESTIÃ“N EN LA IMPLEMENTACIÃ“N DE LAS ESTRATEGIAS DE SENSIBILIZACIÃ“N FORMACIÃ“N Y EDUCACIÃ“N DE LOS PROYECTOS DE BIENESTAR ANIMAL EN LA LOCALIDAD DE PUENTE ARANDA</v>
          </cell>
          <cell r="H146" t="str">
            <v>PrestaciÃ³n de servicios</v>
          </cell>
          <cell r="I146" t="str">
            <v>ContrataciÃ³n directa</v>
          </cell>
          <cell r="J146" t="str">
            <v>ServiciosProfesionales</v>
          </cell>
          <cell r="K146" t="str">
            <v>01/26/2023</v>
          </cell>
          <cell r="L146">
            <v>44959</v>
          </cell>
          <cell r="M146">
            <v>44936</v>
          </cell>
          <cell r="P146" t="str">
            <v>A convenir</v>
          </cell>
          <cell r="Q146" t="str">
            <v>CÃ©dula de CiudadanÃ­a</v>
          </cell>
          <cell r="R146">
            <v>79059282</v>
          </cell>
          <cell r="S146" t="str">
            <v>JUAN EDUARDO BOHORQUEZ RUIZ</v>
          </cell>
          <cell r="T146">
            <v>20800000</v>
          </cell>
          <cell r="U146">
            <v>0</v>
          </cell>
          <cell r="V146">
            <v>2513000</v>
          </cell>
          <cell r="W146">
            <v>18287000</v>
          </cell>
          <cell r="X146">
            <v>2513000</v>
          </cell>
          <cell r="Y146">
            <v>0</v>
          </cell>
          <cell r="Z146">
            <v>0</v>
          </cell>
          <cell r="AA146">
            <v>15600000</v>
          </cell>
          <cell r="AB146" t="str">
            <v>VÃ¡lido</v>
          </cell>
          <cell r="AC146" t="str">
            <v>No Definido</v>
          </cell>
          <cell r="AD146" t="str">
            <v>N/D</v>
          </cell>
          <cell r="AE146">
            <v>41600000</v>
          </cell>
          <cell r="AF146">
            <v>0</v>
          </cell>
          <cell r="AG146" t="str">
            <v>No</v>
          </cell>
          <cell r="AH146" t="str">
            <v>https://community.secop.gov.co/Public/Tendering/OpportunityDetail/Index?noticeUID=CO1.NTC.3811690&amp;isFromPublicArea=True&amp;isModal=true&amp;asPopupView=true</v>
          </cell>
        </row>
        <row r="147">
          <cell r="D147">
            <v>149</v>
          </cell>
          <cell r="E147" t="str">
            <v>En ejecuciÃ³n</v>
          </cell>
          <cell r="F147" t="str">
            <v>V1.80111700</v>
          </cell>
          <cell r="G147" t="str">
            <v>PRESTAR LOS SERVICIOS DE APOYO A LA GESTION AL FONDO DE DESARROLLO LOCALDE PUENTE ARANDA PARA ACOMPAÃ‘AR LOS PROCESOS QUE SE ADELANTEN PARA PROTECCION Y USO ADECUADO DEL ESPACIO PUBLICO EN LA LOCALIDAD</v>
          </cell>
          <cell r="H147" t="str">
            <v>PrestaciÃ³n de servicios</v>
          </cell>
          <cell r="I147" t="str">
            <v>ContrataciÃ³n directa</v>
          </cell>
          <cell r="J147" t="str">
            <v>ServiciosProfesionales</v>
          </cell>
          <cell r="K147" t="str">
            <v>01/25/2023</v>
          </cell>
          <cell r="L147" t="str">
            <v>01/26/2023</v>
          </cell>
          <cell r="M147" t="str">
            <v>09/25/2023</v>
          </cell>
          <cell r="P147" t="str">
            <v>A convenir</v>
          </cell>
          <cell r="Q147" t="str">
            <v>CÃ©dula de CiudadanÃ­a</v>
          </cell>
          <cell r="R147">
            <v>80231076</v>
          </cell>
          <cell r="S147" t="str">
            <v>JULIAN ANDRES CASTRO</v>
          </cell>
          <cell r="T147">
            <v>20000000</v>
          </cell>
          <cell r="U147">
            <v>0</v>
          </cell>
          <cell r="V147">
            <v>2916667</v>
          </cell>
          <cell r="W147">
            <v>17083333</v>
          </cell>
          <cell r="X147">
            <v>2916667</v>
          </cell>
          <cell r="Y147">
            <v>0</v>
          </cell>
          <cell r="Z147">
            <v>0</v>
          </cell>
          <cell r="AA147">
            <v>14600000</v>
          </cell>
          <cell r="AB147" t="str">
            <v>VÃ¡lido</v>
          </cell>
          <cell r="AC147" t="str">
            <v>No Definido</v>
          </cell>
          <cell r="AD147" t="str">
            <v>N/D</v>
          </cell>
          <cell r="AE147">
            <v>120000000</v>
          </cell>
          <cell r="AF147">
            <v>0</v>
          </cell>
          <cell r="AG147" t="str">
            <v>No</v>
          </cell>
          <cell r="AH147" t="str">
            <v>https://community.secop.gov.co/Public/Tendering/OpportunityDetail/Index?noticeUID=CO1.NTC.3843972&amp;isFromPublicArea=True&amp;isModal=true&amp;asPopupView=true</v>
          </cell>
        </row>
        <row r="148">
          <cell r="D148">
            <v>150</v>
          </cell>
          <cell r="E148" t="str">
            <v>En ejecuciÃ³n</v>
          </cell>
          <cell r="F148" t="str">
            <v>V1.80111700</v>
          </cell>
          <cell r="G148" t="str">
            <v>PRESTAR LOS SERVICIOS DE APOYO A LA GESTION AL FONDO DE DESARROLLO LOCALDE PUENTE ARANDA PARA ACOMPAÃ‘AR LOS PROCESOS QUE SE ADELANTEN PARA PROTECCION Y USO ADECUADO DEL ESPACIO PUBLICO EN LA LOCALIDAD</v>
          </cell>
          <cell r="H148" t="str">
            <v>PrestaciÃ³n de servicios</v>
          </cell>
          <cell r="I148" t="str">
            <v>ContrataciÃ³n directa</v>
          </cell>
          <cell r="J148" t="str">
            <v>ServiciosProfesionales</v>
          </cell>
          <cell r="K148" t="str">
            <v>01/26/2023</v>
          </cell>
          <cell r="L148" t="str">
            <v>01/27/2023</v>
          </cell>
          <cell r="M148" t="str">
            <v>09/26/2023</v>
          </cell>
          <cell r="P148" t="str">
            <v>A convenir</v>
          </cell>
          <cell r="Q148" t="str">
            <v>CÃ©dula de CiudadanÃ­a</v>
          </cell>
          <cell r="R148">
            <v>19479243</v>
          </cell>
          <cell r="S148" t="str">
            <v>LUIS EDUARDO CORTES GARAY</v>
          </cell>
          <cell r="T148">
            <v>20000000</v>
          </cell>
          <cell r="U148">
            <v>0</v>
          </cell>
          <cell r="V148">
            <v>2833333</v>
          </cell>
          <cell r="W148">
            <v>17166667</v>
          </cell>
          <cell r="X148">
            <v>2833333</v>
          </cell>
          <cell r="Y148">
            <v>0</v>
          </cell>
          <cell r="Z148">
            <v>0</v>
          </cell>
          <cell r="AA148">
            <v>14600000</v>
          </cell>
          <cell r="AB148" t="str">
            <v>VÃ¡lido</v>
          </cell>
          <cell r="AC148" t="str">
            <v>No Definido</v>
          </cell>
          <cell r="AD148" t="str">
            <v>N/D</v>
          </cell>
          <cell r="AE148">
            <v>120000000</v>
          </cell>
          <cell r="AF148">
            <v>0</v>
          </cell>
          <cell r="AG148" t="str">
            <v>No</v>
          </cell>
          <cell r="AH148" t="str">
            <v>https://community.secop.gov.co/Public/Tendering/OpportunityDetail/Index?noticeUID=CO1.NTC.3843972&amp;isFromPublicArea=True&amp;isModal=true&amp;asPopupView=true</v>
          </cell>
        </row>
        <row r="149">
          <cell r="D149">
            <v>151</v>
          </cell>
          <cell r="E149" t="str">
            <v>En ejecuciÃ³n</v>
          </cell>
          <cell r="F149" t="str">
            <v>V1.80111700</v>
          </cell>
          <cell r="G149" t="str">
            <v>Prestar sus servicios profesionales para apoyar las actividades y programas que promuevan el ejercicio del derecho a la participaciÃ³n asÃ­ como los procesos comunitarios en la localidad</v>
          </cell>
          <cell r="H149" t="str">
            <v>PrestaciÃ³n de servicios</v>
          </cell>
          <cell r="I149" t="str">
            <v>ContrataciÃ³n directa</v>
          </cell>
          <cell r="J149" t="str">
            <v>ServiciosProfesionales</v>
          </cell>
          <cell r="K149" t="str">
            <v>01/26/2023</v>
          </cell>
          <cell r="L149" t="str">
            <v>01/26/2023</v>
          </cell>
          <cell r="M149" t="str">
            <v>09/25/2023</v>
          </cell>
          <cell r="P149" t="str">
            <v>A convenir</v>
          </cell>
          <cell r="Q149" t="str">
            <v>CÃ©dula de CiudadanÃ­a</v>
          </cell>
          <cell r="R149">
            <v>1102808521</v>
          </cell>
          <cell r="S149" t="str">
            <v>NEIR LOMBO VILLADIEGO</v>
          </cell>
          <cell r="T149">
            <v>40000000</v>
          </cell>
          <cell r="U149">
            <v>0</v>
          </cell>
          <cell r="V149">
            <v>5833333</v>
          </cell>
          <cell r="W149">
            <v>34166667</v>
          </cell>
          <cell r="X149">
            <v>5833333</v>
          </cell>
          <cell r="Y149">
            <v>0</v>
          </cell>
          <cell r="Z149">
            <v>0</v>
          </cell>
          <cell r="AA149">
            <v>29200000</v>
          </cell>
          <cell r="AB149" t="str">
            <v>VÃ¡lido</v>
          </cell>
          <cell r="AC149" t="str">
            <v>No Definido</v>
          </cell>
          <cell r="AD149" t="str">
            <v>N/D</v>
          </cell>
          <cell r="AE149">
            <v>160000000</v>
          </cell>
          <cell r="AF149">
            <v>0</v>
          </cell>
          <cell r="AG149" t="str">
            <v>No</v>
          </cell>
          <cell r="AH149" t="str">
            <v>https://community.secop.gov.co/Public/Tendering/OpportunityDetail/Index?noticeUID=CO1.NTC.3826570&amp;isFromPublicArea=True&amp;isModal=true&amp;asPopupView=true</v>
          </cell>
        </row>
        <row r="150">
          <cell r="D150">
            <v>152</v>
          </cell>
          <cell r="E150" t="str">
            <v>En ejecuciÃ³n</v>
          </cell>
          <cell r="F150" t="str">
            <v>V1.80111700</v>
          </cell>
          <cell r="G150" t="str">
            <v>Prestar servicios profesionales para realizar el seguimiento y apoyar la gestiÃ³n para garantizar el desarrollo del programa Parceros por BogotÃ¡ componente del proyecto de inversiÃ³n 1881</v>
          </cell>
          <cell r="H150" t="str">
            <v>PrestaciÃ³n de servicios</v>
          </cell>
          <cell r="I150" t="str">
            <v>ContrataciÃ³n directa</v>
          </cell>
          <cell r="J150" t="str">
            <v>ServiciosProfesionales</v>
          </cell>
          <cell r="K150" t="str">
            <v>01/30/2023</v>
          </cell>
          <cell r="L150">
            <v>44987</v>
          </cell>
          <cell r="M150">
            <v>44967</v>
          </cell>
          <cell r="P150" t="str">
            <v>A convenir</v>
          </cell>
          <cell r="Q150" t="str">
            <v>CÃ©dula de CiudadanÃ­a</v>
          </cell>
          <cell r="R150">
            <v>1018459697</v>
          </cell>
          <cell r="S150" t="str">
            <v>Oscar IvÃ¡n CortÃ©s GutiÃ©rrez</v>
          </cell>
          <cell r="T150">
            <v>40000000</v>
          </cell>
          <cell r="U150">
            <v>0</v>
          </cell>
          <cell r="V150">
            <v>4666667</v>
          </cell>
          <cell r="W150">
            <v>35333333</v>
          </cell>
          <cell r="X150">
            <v>4666667</v>
          </cell>
          <cell r="Y150">
            <v>0</v>
          </cell>
          <cell r="Z150">
            <v>0</v>
          </cell>
          <cell r="AA150">
            <v>35200000</v>
          </cell>
          <cell r="AB150" t="str">
            <v>VÃ¡lido</v>
          </cell>
          <cell r="AC150" t="str">
            <v>No Definido</v>
          </cell>
          <cell r="AD150" t="str">
            <v>N/D</v>
          </cell>
          <cell r="AE150">
            <v>40000000</v>
          </cell>
          <cell r="AF150">
            <v>0</v>
          </cell>
          <cell r="AG150" t="str">
            <v>No</v>
          </cell>
          <cell r="AH150" t="str">
            <v>https://community.secop.gov.co/Public/Tendering/OpportunityDetail/Index?noticeUID=CO1.NTC.3850191&amp;isFromPublicArea=True&amp;isModal=true&amp;asPopupView=true</v>
          </cell>
        </row>
        <row r="151">
          <cell r="D151">
            <v>153</v>
          </cell>
          <cell r="E151" t="str">
            <v>Modificado</v>
          </cell>
          <cell r="F151" t="str">
            <v>V1.80111700</v>
          </cell>
          <cell r="G151" t="str">
            <v>Prestar los servicios profesionales para la operaciÃ³n prestaciÃ³n seguimiento y cumplimiento de los procedimientos administrativos operativos y programÃ¡ticos del servicio apoyo econÃ³mico tipo c que contribuyan a la garantÃ­a de los derechos de la poblaciÃ³n mayor en el marco de la polÃ­tica pÃºblica soci</v>
          </cell>
          <cell r="H151" t="str">
            <v>PrestaciÃ³n de servicios</v>
          </cell>
          <cell r="I151" t="str">
            <v>ContrataciÃ³n directa</v>
          </cell>
          <cell r="J151" t="str">
            <v>ServiciosProfesionales</v>
          </cell>
          <cell r="K151" t="str">
            <v>01/26/2023</v>
          </cell>
          <cell r="L151">
            <v>45201</v>
          </cell>
          <cell r="M151">
            <v>45179</v>
          </cell>
          <cell r="P151" t="str">
            <v>A convenir</v>
          </cell>
          <cell r="Q151" t="str">
            <v>CÃ©dula de CiudadanÃ­a</v>
          </cell>
          <cell r="R151">
            <v>1015447384</v>
          </cell>
          <cell r="S151" t="str">
            <v>Paola Paloma</v>
          </cell>
          <cell r="T151">
            <v>37600000</v>
          </cell>
          <cell r="U151">
            <v>0</v>
          </cell>
          <cell r="V151">
            <v>3290000</v>
          </cell>
          <cell r="W151">
            <v>34310000</v>
          </cell>
          <cell r="X151">
            <v>3290000</v>
          </cell>
          <cell r="Y151">
            <v>0</v>
          </cell>
          <cell r="Z151">
            <v>0</v>
          </cell>
          <cell r="AA151">
            <v>34216000</v>
          </cell>
          <cell r="AB151" t="str">
            <v>VÃ¡lido</v>
          </cell>
          <cell r="AC151" t="str">
            <v>No Definido</v>
          </cell>
          <cell r="AD151" t="str">
            <v>N/D</v>
          </cell>
          <cell r="AE151">
            <v>37600000</v>
          </cell>
          <cell r="AF151">
            <v>0</v>
          </cell>
          <cell r="AG151" t="str">
            <v>No</v>
          </cell>
          <cell r="AH151" t="str">
            <v>https://community.secop.gov.co/Public/Tendering/OpportunityDetail/Index?noticeUID=CO1.NTC.3847107&amp;isFromPublicArea=True&amp;isModal=true&amp;asPopupView=true</v>
          </cell>
        </row>
        <row r="152">
          <cell r="D152">
            <v>154</v>
          </cell>
          <cell r="E152" t="str">
            <v>En ejecuciÃ³n</v>
          </cell>
          <cell r="F152" t="str">
            <v>V1.80111700</v>
          </cell>
          <cell r="G152" t="str">
            <v>Prestar los servicios profesionales para la operaciÃ³n prestaciÃ³n seguimiento y cumplimiento de los procedimientos administrativos operativos y programÃ¡ticos del servicio apoyo econÃ³mico tipo c que contribuyan a la garantÃ­a de los derechos de la poblaciÃ³n mayor en el marco de la polÃ­tica pÃºblica soci</v>
          </cell>
          <cell r="H152" t="str">
            <v>PrestaciÃ³n de servicios</v>
          </cell>
          <cell r="I152" t="str">
            <v>ContrataciÃ³n directa</v>
          </cell>
          <cell r="J152" t="str">
            <v>ServiciosProfesionales</v>
          </cell>
          <cell r="K152" t="str">
            <v>01/30/2023</v>
          </cell>
          <cell r="L152">
            <v>45079</v>
          </cell>
          <cell r="M152" t="str">
            <v>09/26/2023</v>
          </cell>
          <cell r="P152" t="str">
            <v>No Definido</v>
          </cell>
          <cell r="Q152" t="str">
            <v>CÃ©dula de CiudadanÃ­a</v>
          </cell>
          <cell r="R152">
            <v>52233711</v>
          </cell>
          <cell r="S152" t="str">
            <v>ANGÃ‰LICA ROCÃO AVENDAÃ‘O QUIROZ</v>
          </cell>
          <cell r="T152">
            <v>37600000</v>
          </cell>
          <cell r="U152">
            <v>0</v>
          </cell>
          <cell r="V152">
            <v>3916667</v>
          </cell>
          <cell r="W152">
            <v>33683333</v>
          </cell>
          <cell r="X152">
            <v>3916667</v>
          </cell>
          <cell r="Y152">
            <v>0</v>
          </cell>
          <cell r="Z152">
            <v>0</v>
          </cell>
          <cell r="AA152">
            <v>33840000</v>
          </cell>
          <cell r="AB152" t="str">
            <v>VÃ¡lido</v>
          </cell>
          <cell r="AC152" t="str">
            <v>No Definido</v>
          </cell>
          <cell r="AD152" t="str">
            <v>N/D</v>
          </cell>
          <cell r="AE152">
            <v>37600000</v>
          </cell>
          <cell r="AF152">
            <v>0</v>
          </cell>
          <cell r="AG152" t="str">
            <v>No</v>
          </cell>
          <cell r="AH152" t="str">
            <v>https://community.secop.gov.co/Public/Tendering/OpportunityDetail/Index?noticeUID=CO1.NTC.3847107&amp;isFromPublicArea=True&amp;isModal=true&amp;asPopupView=true</v>
          </cell>
        </row>
        <row r="153">
          <cell r="D153">
            <v>155</v>
          </cell>
          <cell r="E153" t="str">
            <v>En ejecuciÃ³n</v>
          </cell>
          <cell r="F153" t="str">
            <v>V1.80111700</v>
          </cell>
          <cell r="G153" t="str">
            <v>PRESTAR SERVICIOS PROFESIONALES PARA APOYAR LA GESTIÃ“N DE LOS ASUNTOS RELACIONADOS CON SEGURIDAD CIUDADANA CONVIVENCIA Y ESPACIO PÃšBLICO EN LA LOCALIDAD DE PUENTE ARANDA</v>
          </cell>
          <cell r="H153" t="str">
            <v>PrestaciÃ³n de servicios</v>
          </cell>
          <cell r="I153" t="str">
            <v>ContrataciÃ³n directa</v>
          </cell>
          <cell r="J153" t="str">
            <v>ServiciosProfesionales</v>
          </cell>
          <cell r="K153" t="str">
            <v>01/26/2023</v>
          </cell>
          <cell r="L153">
            <v>44987</v>
          </cell>
          <cell r="M153">
            <v>44967</v>
          </cell>
          <cell r="P153" t="str">
            <v>A convenir</v>
          </cell>
          <cell r="Q153" t="str">
            <v>CÃ©dula de CiudadanÃ­a</v>
          </cell>
          <cell r="R153">
            <v>80182328</v>
          </cell>
          <cell r="S153" t="str">
            <v>FABIAN ARTURO CHACON OSPINA</v>
          </cell>
          <cell r="T153">
            <v>48000000</v>
          </cell>
          <cell r="U153">
            <v>0</v>
          </cell>
          <cell r="V153">
            <v>5600000</v>
          </cell>
          <cell r="W153">
            <v>42400000</v>
          </cell>
          <cell r="X153">
            <v>5600000</v>
          </cell>
          <cell r="Y153">
            <v>0</v>
          </cell>
          <cell r="Z153">
            <v>0</v>
          </cell>
          <cell r="AA153">
            <v>36480000</v>
          </cell>
          <cell r="AB153" t="str">
            <v>VÃ¡lido</v>
          </cell>
          <cell r="AC153" t="str">
            <v>No Definido</v>
          </cell>
          <cell r="AD153" t="str">
            <v>N/D</v>
          </cell>
          <cell r="AE153">
            <v>48000000</v>
          </cell>
          <cell r="AF153">
            <v>0</v>
          </cell>
          <cell r="AG153" t="str">
            <v>No</v>
          </cell>
          <cell r="AH153" t="str">
            <v>https://community.secop.gov.co/Public/Tendering/OpportunityDetail/Index?noticeUID=CO1.NTC.3852217&amp;isFromPublicArea=True&amp;isModal=true&amp;asPopupView=true</v>
          </cell>
        </row>
        <row r="154">
          <cell r="D154">
            <v>156</v>
          </cell>
          <cell r="E154" t="str">
            <v>En ejecuciÃ³n</v>
          </cell>
          <cell r="F154" t="str">
            <v>V1.80111700</v>
          </cell>
          <cell r="G154" t="str">
            <v>PRESTAR SUS SERVICIOS PROFESIONALES PARA APOYAR JURÃDICAMENTE LA EJECUCIÃ“N DE LAS ACCIONES DE IVC REQUERIDAS EN LA ALCALDIA LOCAL CONFORME A SUS COMEPETENCIAS</v>
          </cell>
          <cell r="H154" t="str">
            <v>PrestaciÃ³n de servicios</v>
          </cell>
          <cell r="I154" t="str">
            <v>ContrataciÃ³n directa</v>
          </cell>
          <cell r="J154" t="str">
            <v>ServiciosProfesionales</v>
          </cell>
          <cell r="K154" t="str">
            <v>01/25/2023</v>
          </cell>
          <cell r="L154" t="str">
            <v>01/30/2023</v>
          </cell>
          <cell r="M154" t="str">
            <v>09/29/2023</v>
          </cell>
          <cell r="P154" t="str">
            <v>A convenir</v>
          </cell>
          <cell r="Q154" t="str">
            <v>CÃ©dula de CiudadanÃ­a</v>
          </cell>
          <cell r="R154">
            <v>1018427375</v>
          </cell>
          <cell r="S154" t="str">
            <v>jose luis cortes sanchez</v>
          </cell>
          <cell r="T154">
            <v>40000000</v>
          </cell>
          <cell r="U154">
            <v>0</v>
          </cell>
          <cell r="V154">
            <v>5000000</v>
          </cell>
          <cell r="W154">
            <v>40000000</v>
          </cell>
          <cell r="X154">
            <v>0</v>
          </cell>
          <cell r="Y154">
            <v>0</v>
          </cell>
          <cell r="Z154">
            <v>0</v>
          </cell>
          <cell r="AA154">
            <v>30000000</v>
          </cell>
          <cell r="AB154" t="str">
            <v>VÃ¡lido</v>
          </cell>
          <cell r="AC154" t="str">
            <v>No Definido</v>
          </cell>
          <cell r="AD154" t="str">
            <v>N/D</v>
          </cell>
          <cell r="AE154">
            <v>80000000</v>
          </cell>
          <cell r="AF154">
            <v>0</v>
          </cell>
          <cell r="AG154" t="str">
            <v>No</v>
          </cell>
          <cell r="AH154" t="str">
            <v>https://community.secop.gov.co/Public/Tendering/OpportunityDetail/Index?noticeUID=CO1.NTC.3845245&amp;isFromPublicArea=True&amp;isModal=true&amp;asPopupView=true</v>
          </cell>
        </row>
        <row r="155">
          <cell r="D155">
            <v>157</v>
          </cell>
          <cell r="E155" t="str">
            <v>Modificado</v>
          </cell>
          <cell r="F155" t="str">
            <v>V1.80111700</v>
          </cell>
          <cell r="G155" t="str">
            <v>Prestar servicios como profesional para la evaluaciÃ³n y seguimiento en temas de violencia intrafamiliar en los componentes de orientaciÃ³n asesorÃ­a familiar posicionamiento y promociÃ³n del buen trato</v>
          </cell>
          <cell r="H155" t="str">
            <v>PrestaciÃ³n de servicios</v>
          </cell>
          <cell r="I155" t="str">
            <v>ContrataciÃ³n directa</v>
          </cell>
          <cell r="J155" t="str">
            <v>ServiciosProfesionales</v>
          </cell>
          <cell r="K155" t="str">
            <v>01/31/2023</v>
          </cell>
          <cell r="L155">
            <v>44987</v>
          </cell>
          <cell r="M155" t="str">
            <v>03/22/2023</v>
          </cell>
          <cell r="P155" t="str">
            <v>A convenir</v>
          </cell>
          <cell r="Q155" t="str">
            <v>CÃ©dula de CiudadanÃ­a</v>
          </cell>
          <cell r="R155">
            <v>51750686</v>
          </cell>
          <cell r="S155" t="str">
            <v>MARÃA CLEMENCIA IZA SANTIESTEBAN</v>
          </cell>
          <cell r="T155">
            <v>52000000</v>
          </cell>
          <cell r="U155">
            <v>0</v>
          </cell>
          <cell r="V155">
            <v>6066667</v>
          </cell>
          <cell r="W155">
            <v>52000000</v>
          </cell>
          <cell r="X155">
            <v>0</v>
          </cell>
          <cell r="Y155">
            <v>0</v>
          </cell>
          <cell r="Z155">
            <v>0</v>
          </cell>
          <cell r="AA155">
            <v>45760000</v>
          </cell>
          <cell r="AB155" t="str">
            <v>VÃ¡lido</v>
          </cell>
          <cell r="AC155" t="str">
            <v>No Definido</v>
          </cell>
          <cell r="AD155" t="str">
            <v>N/D</v>
          </cell>
          <cell r="AE155">
            <v>52000000</v>
          </cell>
          <cell r="AF155">
            <v>0</v>
          </cell>
          <cell r="AG155" t="str">
            <v>No</v>
          </cell>
          <cell r="AH155" t="str">
            <v>https://community.secop.gov.co/Public/Tendering/OpportunityDetail/Index?noticeUID=CO1.NTC.3882513&amp;isFromPublicArea=True&amp;isModal=true&amp;asPopupView=true</v>
          </cell>
        </row>
        <row r="156">
          <cell r="D156">
            <v>158</v>
          </cell>
          <cell r="E156" t="str">
            <v>En ejecuciÃ³n</v>
          </cell>
          <cell r="F156" t="str">
            <v>V1.80111700</v>
          </cell>
          <cell r="G156" t="str">
            <v>PRESTAR SUS SERVICIOS COMO INSTRUCTOR DEPORTIVO EN LA EJECUCION DE LAS ACTIVIDADES PREVISTAS PARA LA IMPLEMENTACION DE LOS PROGRAMAS Y ESTRATEGIAS DE ACTIVIDAD FISICA Y CUIDADO EN EL TERRITORIO EN LA LOCALIDAD DE PUENTE ARANDA</v>
          </cell>
          <cell r="H156" t="str">
            <v>PrestaciÃ³n de servicios</v>
          </cell>
          <cell r="I156" t="str">
            <v>ContrataciÃ³n directa</v>
          </cell>
          <cell r="J156" t="str">
            <v>ServiciosProfesionales</v>
          </cell>
          <cell r="K156" t="str">
            <v>01/27/2023</v>
          </cell>
          <cell r="L156" t="str">
            <v>02/15/2023</v>
          </cell>
          <cell r="M156" t="str">
            <v>10/14/2023</v>
          </cell>
          <cell r="P156" t="str">
            <v>A convenir</v>
          </cell>
          <cell r="Q156" t="str">
            <v>CÃ©dula de CiudadanÃ­a</v>
          </cell>
          <cell r="R156">
            <v>52243371</v>
          </cell>
          <cell r="S156" t="str">
            <v>ADRIANA MARIA SALAZAR VASQUEZ</v>
          </cell>
          <cell r="T156">
            <v>23200000</v>
          </cell>
          <cell r="U156">
            <v>0</v>
          </cell>
          <cell r="V156">
            <v>5896667</v>
          </cell>
          <cell r="W156">
            <v>20203333</v>
          </cell>
          <cell r="X156">
            <v>2996667</v>
          </cell>
          <cell r="Y156">
            <v>0</v>
          </cell>
          <cell r="Z156">
            <v>0</v>
          </cell>
          <cell r="AA156">
            <v>17400000</v>
          </cell>
          <cell r="AB156" t="str">
            <v>VÃ¡lido</v>
          </cell>
          <cell r="AC156" t="str">
            <v>No Definido</v>
          </cell>
          <cell r="AD156" t="str">
            <v>N/D</v>
          </cell>
          <cell r="AE156">
            <v>348000000</v>
          </cell>
          <cell r="AF156">
            <v>0</v>
          </cell>
          <cell r="AG156" t="str">
            <v>No</v>
          </cell>
          <cell r="AH156" t="str">
            <v>https://community.secop.gov.co/Public/Tendering/OpportunityDetail/Index?noticeUID=CO1.NTC.3853907&amp;isFromPublicArea=True&amp;isModal=true&amp;asPopupView=true</v>
          </cell>
        </row>
        <row r="157">
          <cell r="D157">
            <v>159</v>
          </cell>
          <cell r="E157" t="str">
            <v>En ejecuciÃ³n</v>
          </cell>
          <cell r="F157" t="str">
            <v>V1.80111700</v>
          </cell>
          <cell r="G157" t="str">
            <v>PRESTAR SUS SERVICIOS COMO INSTRUCTOR DEPORTIVO EN LA EJECUCION DE LAS ACTIVIDADES PREVISTAS PARA LA IMPLEMENTACION DE LOS PROGRAMAS Y ESTRATEGIAS DE ACTIVIDAD FISICA Y CUIDADO EN EL TERRITORIO EN LA LOCALIDAD DE PUENTE ARANDA</v>
          </cell>
          <cell r="H157" t="str">
            <v>PrestaciÃ³n de servicios</v>
          </cell>
          <cell r="I157" t="str">
            <v>ContrataciÃ³n directa</v>
          </cell>
          <cell r="J157" t="str">
            <v>ServiciosProfesionales</v>
          </cell>
          <cell r="K157" t="str">
            <v>01/27/2023</v>
          </cell>
          <cell r="L157" t="str">
            <v>02/15/2023</v>
          </cell>
          <cell r="M157" t="str">
            <v>10/14/2023</v>
          </cell>
          <cell r="P157" t="str">
            <v>A convenir</v>
          </cell>
          <cell r="Q157" t="str">
            <v>CÃ©dula de CiudadanÃ­a</v>
          </cell>
          <cell r="R157">
            <v>1022323198</v>
          </cell>
          <cell r="S157" t="str">
            <v>peter steven zipacon melo</v>
          </cell>
          <cell r="T157">
            <v>23200000</v>
          </cell>
          <cell r="U157">
            <v>0</v>
          </cell>
          <cell r="V157">
            <v>5896667</v>
          </cell>
          <cell r="W157">
            <v>20203333</v>
          </cell>
          <cell r="X157">
            <v>2996667</v>
          </cell>
          <cell r="Y157">
            <v>0</v>
          </cell>
          <cell r="Z157">
            <v>0</v>
          </cell>
          <cell r="AA157">
            <v>17400000</v>
          </cell>
          <cell r="AB157" t="str">
            <v>VÃ¡lido</v>
          </cell>
          <cell r="AC157" t="str">
            <v>No Definido</v>
          </cell>
          <cell r="AD157" t="str">
            <v>N/D</v>
          </cell>
          <cell r="AE157">
            <v>348000000</v>
          </cell>
          <cell r="AF157">
            <v>0</v>
          </cell>
          <cell r="AG157" t="str">
            <v>No</v>
          </cell>
          <cell r="AH157" t="str">
            <v>https://community.secop.gov.co/Public/Tendering/OpportunityDetail/Index?noticeUID=CO1.NTC.3853907&amp;isFromPublicArea=True&amp;isModal=true&amp;asPopupView=true</v>
          </cell>
        </row>
        <row r="158">
          <cell r="D158">
            <v>160</v>
          </cell>
          <cell r="E158" t="str">
            <v>En ejecuciÃ³n</v>
          </cell>
          <cell r="F158" t="str">
            <v>V1.80111700</v>
          </cell>
          <cell r="G158" t="str">
            <v>PRESTAR SUS SERVICIOS COMO INSTRUCTOR DEPORTIVO EN LA EJECUCION DE LAS ACTIVIDADES PREVISTAS PARA LA IMPLEMENTACION DE LOS PROGRAMAS Y ESTRATEGIAS DE ACTIVIDAD FISICA Y CUIDADO EN EL TERRITORIO EN LA LOCALIDAD DE PUENTE ARANDA</v>
          </cell>
          <cell r="H158" t="str">
            <v>PrestaciÃ³n de servicios</v>
          </cell>
          <cell r="I158" t="str">
            <v>ContrataciÃ³n directa</v>
          </cell>
          <cell r="J158" t="str">
            <v>ServiciosProfesionales</v>
          </cell>
          <cell r="K158" t="str">
            <v>01/30/2023</v>
          </cell>
          <cell r="L158" t="str">
            <v>02/15/2023</v>
          </cell>
          <cell r="M158" t="str">
            <v>10/14/2023</v>
          </cell>
          <cell r="P158" t="str">
            <v>A convenir</v>
          </cell>
          <cell r="Q158" t="str">
            <v>CÃ©dula de CiudadanÃ­a</v>
          </cell>
          <cell r="R158">
            <v>1022438041</v>
          </cell>
          <cell r="S158" t="str">
            <v>NicolÃ¡s Esteban Medina LeÃ³n</v>
          </cell>
          <cell r="T158">
            <v>23200000</v>
          </cell>
          <cell r="U158">
            <v>0</v>
          </cell>
          <cell r="V158">
            <v>5896667</v>
          </cell>
          <cell r="W158">
            <v>20203333</v>
          </cell>
          <cell r="X158">
            <v>2996667</v>
          </cell>
          <cell r="Y158">
            <v>0</v>
          </cell>
          <cell r="Z158">
            <v>0</v>
          </cell>
          <cell r="AA158">
            <v>17400000</v>
          </cell>
          <cell r="AB158" t="str">
            <v>VÃ¡lido</v>
          </cell>
          <cell r="AC158" t="str">
            <v>No Definido</v>
          </cell>
          <cell r="AD158" t="str">
            <v>N/D</v>
          </cell>
          <cell r="AE158">
            <v>348000000</v>
          </cell>
          <cell r="AF158">
            <v>0</v>
          </cell>
          <cell r="AG158" t="str">
            <v>No</v>
          </cell>
          <cell r="AH158" t="str">
            <v>https://community.secop.gov.co/Public/Tendering/OpportunityDetail/Index?noticeUID=CO1.NTC.3853907&amp;isFromPublicArea=True&amp;isModal=true&amp;asPopupView=true</v>
          </cell>
        </row>
        <row r="159">
          <cell r="D159">
            <v>161</v>
          </cell>
          <cell r="E159" t="str">
            <v>En ejecuciÃ³n</v>
          </cell>
          <cell r="F159" t="str">
            <v>V1.80111700</v>
          </cell>
          <cell r="G159" t="str">
            <v>PRESTAR SUS SERVICIOS COMO INSTRUCTOR DEPORTIVO EN LA EJECUCION DE LAS ACTIVIDADES PREVISTAS PARA LA IMPLEMENTACION DE LOS PROGRAMAS Y ESTRATEGIAS DE ACTIVIDAD FISICA Y CUIDADO EN EL TERRITORIO EN LA LOCALIDAD DE PUENTE ARANDA</v>
          </cell>
          <cell r="H159" t="str">
            <v>PrestaciÃ³n de servicios</v>
          </cell>
          <cell r="I159" t="str">
            <v>ContrataciÃ³n directa</v>
          </cell>
          <cell r="J159" t="str">
            <v>ServiciosProfesionales</v>
          </cell>
          <cell r="K159" t="str">
            <v>01/27/2023</v>
          </cell>
          <cell r="L159" t="str">
            <v>02/15/2023</v>
          </cell>
          <cell r="M159" t="str">
            <v>10/14/2023</v>
          </cell>
          <cell r="P159" t="str">
            <v>A convenir</v>
          </cell>
          <cell r="Q159" t="str">
            <v>CÃ©dula de CiudadanÃ­a</v>
          </cell>
          <cell r="R159">
            <v>1013589067</v>
          </cell>
          <cell r="S159" t="str">
            <v>camilo varela</v>
          </cell>
          <cell r="T159">
            <v>23200000</v>
          </cell>
          <cell r="U159">
            <v>0</v>
          </cell>
          <cell r="V159">
            <v>5896667</v>
          </cell>
          <cell r="W159">
            <v>20203333</v>
          </cell>
          <cell r="X159">
            <v>2996667</v>
          </cell>
          <cell r="Y159">
            <v>0</v>
          </cell>
          <cell r="Z159">
            <v>0</v>
          </cell>
          <cell r="AA159">
            <v>17400000</v>
          </cell>
          <cell r="AB159" t="str">
            <v>VÃ¡lido</v>
          </cell>
          <cell r="AC159" t="str">
            <v>No Definido</v>
          </cell>
          <cell r="AD159" t="str">
            <v>N/D</v>
          </cell>
          <cell r="AE159">
            <v>348000000</v>
          </cell>
          <cell r="AF159">
            <v>0</v>
          </cell>
          <cell r="AG159" t="str">
            <v>No</v>
          </cell>
          <cell r="AH159" t="str">
            <v>https://community.secop.gov.co/Public/Tendering/OpportunityDetail/Index?noticeUID=CO1.NTC.3853907&amp;isFromPublicArea=True&amp;isModal=true&amp;asPopupView=true</v>
          </cell>
        </row>
        <row r="160">
          <cell r="D160">
            <v>162</v>
          </cell>
          <cell r="E160" t="str">
            <v>En ejecuciÃ³n</v>
          </cell>
          <cell r="F160" t="str">
            <v>V1.80111700</v>
          </cell>
          <cell r="G160" t="str">
            <v>PRESTAR SUS SERVICIOS COMO INSTRUCTOR DEPORTIVO EN LA EJECUCION DE LAS ACTIVIDADES PREVISTAS PARA LA IMPLEMENTACION DE LOS PROGRAMAS Y ESTRATEGIAS DE ACTIVIDAD FISICA Y CUIDADO EN EL TERRITORIO EN LA LOCALIDAD DE PUENTE ARANDA</v>
          </cell>
          <cell r="H160" t="str">
            <v>PrestaciÃ³n de servicios</v>
          </cell>
          <cell r="I160" t="str">
            <v>ContrataciÃ³n directa</v>
          </cell>
          <cell r="J160" t="str">
            <v>ServiciosProfesionales</v>
          </cell>
          <cell r="K160" t="str">
            <v>01/30/2023</v>
          </cell>
          <cell r="L160" t="str">
            <v>02/15/2023</v>
          </cell>
          <cell r="M160" t="str">
            <v>10/14/2023</v>
          </cell>
          <cell r="P160" t="str">
            <v>A convenir</v>
          </cell>
          <cell r="Q160" t="str">
            <v>CÃ©dula de CiudadanÃ­a</v>
          </cell>
          <cell r="R160">
            <v>79746554</v>
          </cell>
          <cell r="S160" t="str">
            <v>Carlos Eduardo PeÃ±a</v>
          </cell>
          <cell r="T160">
            <v>23200000</v>
          </cell>
          <cell r="U160">
            <v>0</v>
          </cell>
          <cell r="V160">
            <v>5896667</v>
          </cell>
          <cell r="W160">
            <v>20203333</v>
          </cell>
          <cell r="X160">
            <v>2996667</v>
          </cell>
          <cell r="Y160">
            <v>0</v>
          </cell>
          <cell r="Z160">
            <v>0</v>
          </cell>
          <cell r="AA160">
            <v>17400000</v>
          </cell>
          <cell r="AB160" t="str">
            <v>VÃ¡lido</v>
          </cell>
          <cell r="AC160" t="str">
            <v>No Definido</v>
          </cell>
          <cell r="AD160" t="str">
            <v>N/D</v>
          </cell>
          <cell r="AE160">
            <v>348000000</v>
          </cell>
          <cell r="AF160">
            <v>0</v>
          </cell>
          <cell r="AG160" t="str">
            <v>No</v>
          </cell>
          <cell r="AH160" t="str">
            <v>https://community.secop.gov.co/Public/Tendering/OpportunityDetail/Index?noticeUID=CO1.NTC.3853907&amp;isFromPublicArea=True&amp;isModal=true&amp;asPopupView=true</v>
          </cell>
        </row>
        <row r="161">
          <cell r="D161">
            <v>163</v>
          </cell>
          <cell r="E161" t="str">
            <v>En ejecuciÃ³n</v>
          </cell>
          <cell r="F161" t="str">
            <v>V1.80111700</v>
          </cell>
          <cell r="G161" t="str">
            <v>PRESTAR SUS SERVICIOS COMO INSTRUCTOR DEPORTIVO EN LA EJECUCION DE LAS ACTIVIDADES PREVISTAS PARA LA IMPLEMENTACION DE LOS PROGRAMAS Y ESTRATEGIAS DE ACTIVIDAD FISICA Y CUIDADO EN EL TERRITORIO EN LA LOCALIDAD DE PUENTE ARANDA</v>
          </cell>
          <cell r="H161" t="str">
            <v>PrestaciÃ³n de servicios</v>
          </cell>
          <cell r="I161" t="str">
            <v>ContrataciÃ³n directa</v>
          </cell>
          <cell r="J161" t="str">
            <v>ServiciosProfesionales</v>
          </cell>
          <cell r="K161" t="str">
            <v>01/30/2023</v>
          </cell>
          <cell r="L161" t="str">
            <v>02/15/2023</v>
          </cell>
          <cell r="M161" t="str">
            <v>10/14/2023</v>
          </cell>
          <cell r="P161" t="str">
            <v>A convenir</v>
          </cell>
          <cell r="Q161" t="str">
            <v>CÃ©dula de CiudadanÃ­a</v>
          </cell>
          <cell r="R161">
            <v>52362160</v>
          </cell>
          <cell r="S161" t="str">
            <v>DIANA LUCIA SANCHEZ PEREZ</v>
          </cell>
          <cell r="T161">
            <v>23200000</v>
          </cell>
          <cell r="U161">
            <v>0</v>
          </cell>
          <cell r="V161">
            <v>5896667</v>
          </cell>
          <cell r="W161">
            <v>20203333</v>
          </cell>
          <cell r="X161">
            <v>2996667</v>
          </cell>
          <cell r="Y161">
            <v>0</v>
          </cell>
          <cell r="Z161">
            <v>0</v>
          </cell>
          <cell r="AA161">
            <v>17400000</v>
          </cell>
          <cell r="AB161" t="str">
            <v>VÃ¡lido</v>
          </cell>
          <cell r="AC161" t="str">
            <v>No Definido</v>
          </cell>
          <cell r="AD161" t="str">
            <v>N/D</v>
          </cell>
          <cell r="AE161">
            <v>348000000</v>
          </cell>
          <cell r="AF161">
            <v>0</v>
          </cell>
          <cell r="AG161" t="str">
            <v>No</v>
          </cell>
          <cell r="AH161" t="str">
            <v>https://community.secop.gov.co/Public/Tendering/OpportunityDetail/Index?noticeUID=CO1.NTC.3853907&amp;isFromPublicArea=True&amp;isModal=true&amp;asPopupView=true</v>
          </cell>
        </row>
        <row r="162">
          <cell r="D162">
            <v>164</v>
          </cell>
          <cell r="E162" t="str">
            <v>En ejecuciÃ³n</v>
          </cell>
          <cell r="F162" t="str">
            <v>V1.80111700</v>
          </cell>
          <cell r="G162" t="str">
            <v>PRESTAR SUS SERVICIOS COMO INSTRUCTOR DEPORTIVO EN LA EJECUCION DE LAS ACTIVIDADES PREVISTAS PARA LA IMPLEMENTACION DE LOS PROGRAMAS Y ESTRATEGIAS DE ACTIVIDAD FISICA Y CUIDADO EN EL TERRITORIO EN LA LOCALIDAD DE PUENTE ARANDA</v>
          </cell>
          <cell r="H162" t="str">
            <v>PrestaciÃ³n de servicios</v>
          </cell>
          <cell r="I162" t="str">
            <v>ContrataciÃ³n directa</v>
          </cell>
          <cell r="J162" t="str">
            <v>ServiciosProfesionales</v>
          </cell>
          <cell r="K162" t="str">
            <v>01/30/2023</v>
          </cell>
          <cell r="L162" t="str">
            <v>02/15/2023</v>
          </cell>
          <cell r="M162" t="str">
            <v>10/14/2023</v>
          </cell>
          <cell r="P162" t="str">
            <v>A convenir</v>
          </cell>
          <cell r="Q162" t="str">
            <v>CÃ©dula de CiudadanÃ­a</v>
          </cell>
          <cell r="R162">
            <v>79646732</v>
          </cell>
          <cell r="S162" t="str">
            <v>diego noy lopez</v>
          </cell>
          <cell r="T162">
            <v>23200000</v>
          </cell>
          <cell r="U162">
            <v>0</v>
          </cell>
          <cell r="V162">
            <v>5896667</v>
          </cell>
          <cell r="W162">
            <v>20203333</v>
          </cell>
          <cell r="X162">
            <v>2996667</v>
          </cell>
          <cell r="Y162">
            <v>0</v>
          </cell>
          <cell r="Z162">
            <v>0</v>
          </cell>
          <cell r="AA162">
            <v>17400000</v>
          </cell>
          <cell r="AB162" t="str">
            <v>VÃ¡lido</v>
          </cell>
          <cell r="AC162" t="str">
            <v>No Definido</v>
          </cell>
          <cell r="AD162" t="str">
            <v>N/D</v>
          </cell>
          <cell r="AE162">
            <v>348000000</v>
          </cell>
          <cell r="AF162">
            <v>0</v>
          </cell>
          <cell r="AG162" t="str">
            <v>No</v>
          </cell>
          <cell r="AH162" t="str">
            <v>https://community.secop.gov.co/Public/Tendering/OpportunityDetail/Index?noticeUID=CO1.NTC.3853907&amp;isFromPublicArea=True&amp;isModal=true&amp;asPopupView=true</v>
          </cell>
        </row>
        <row r="163">
          <cell r="D163">
            <v>165</v>
          </cell>
          <cell r="E163" t="str">
            <v>En ejecuciÃ³n</v>
          </cell>
          <cell r="F163" t="str">
            <v>V1.80111700</v>
          </cell>
          <cell r="G163" t="str">
            <v>PRESTAR SUS SERVICIOS COMO INSTRUCTOR DEPORTIVO EN LA EJECUCION DE LAS ACTIVIDADES PREVISTAS PARA LA IMPLEMENTACION DE LOS PROGRAMAS Y ESTRATEGIAS DE ACTIVIDAD FISICA Y CUIDADO EN EL TERRITORIO EN LA LOCALIDAD DE PUENTE ARANDA</v>
          </cell>
          <cell r="H163" t="str">
            <v>PrestaciÃ³n de servicios</v>
          </cell>
          <cell r="I163" t="str">
            <v>ContrataciÃ³n directa</v>
          </cell>
          <cell r="J163" t="str">
            <v>ServiciosProfesionales</v>
          </cell>
          <cell r="K163" t="str">
            <v>01/30/2023</v>
          </cell>
          <cell r="L163" t="str">
            <v>02/15/2023</v>
          </cell>
          <cell r="M163" t="str">
            <v>10/14/2023</v>
          </cell>
          <cell r="P163" t="str">
            <v>A convenir</v>
          </cell>
          <cell r="Q163" t="str">
            <v>CÃ©dula de CiudadanÃ­a</v>
          </cell>
          <cell r="R163">
            <v>51723614</v>
          </cell>
          <cell r="S163" t="str">
            <v>Gladys Medina Garcia</v>
          </cell>
          <cell r="T163">
            <v>23200000</v>
          </cell>
          <cell r="U163">
            <v>0</v>
          </cell>
          <cell r="V163">
            <v>5896667</v>
          </cell>
          <cell r="W163">
            <v>20203333</v>
          </cell>
          <cell r="X163">
            <v>2996667</v>
          </cell>
          <cell r="Y163">
            <v>0</v>
          </cell>
          <cell r="Z163">
            <v>0</v>
          </cell>
          <cell r="AA163">
            <v>17400000</v>
          </cell>
          <cell r="AB163" t="str">
            <v>VÃ¡lido</v>
          </cell>
          <cell r="AC163" t="str">
            <v>No Definido</v>
          </cell>
          <cell r="AD163" t="str">
            <v>N/D</v>
          </cell>
          <cell r="AE163">
            <v>348000000</v>
          </cell>
          <cell r="AF163">
            <v>0</v>
          </cell>
          <cell r="AG163" t="str">
            <v>No</v>
          </cell>
          <cell r="AH163" t="str">
            <v>https://community.secop.gov.co/Public/Tendering/OpportunityDetail/Index?noticeUID=CO1.NTC.3853907&amp;isFromPublicArea=True&amp;isModal=true&amp;asPopupView=true</v>
          </cell>
        </row>
        <row r="164">
          <cell r="D164">
            <v>166</v>
          </cell>
          <cell r="E164" t="str">
            <v>En ejecuciÃ³n</v>
          </cell>
          <cell r="F164" t="str">
            <v>V1.80111700</v>
          </cell>
          <cell r="G164" t="str">
            <v>PRESTAR SUS SERVICIOS COMO INSTRUCTOR DEPORTIVO EN LA EJECUCION DE LAS ACTIVIDADES PREVISTAS PARA LA IMPLEMENTACION DE LOS PROGRAMAS Y ESTRATEGIAS DE ACTIVIDAD FISICA Y CUIDADO EN EL TERRITORIO EN LA LOCALIDAD DE PUENTE ARANDA</v>
          </cell>
          <cell r="H164" t="str">
            <v>PrestaciÃ³n de servicios</v>
          </cell>
          <cell r="I164" t="str">
            <v>ContrataciÃ³n directa</v>
          </cell>
          <cell r="J164" t="str">
            <v>ServiciosProfesionales</v>
          </cell>
          <cell r="K164" t="str">
            <v>01/30/2023</v>
          </cell>
          <cell r="L164" t="str">
            <v>02/15/2023</v>
          </cell>
          <cell r="M164" t="str">
            <v>10/14/2023</v>
          </cell>
          <cell r="P164" t="str">
            <v>A convenir</v>
          </cell>
          <cell r="Q164" t="str">
            <v>CÃ©dula de CiudadanÃ­a</v>
          </cell>
          <cell r="R164">
            <v>1030609515</v>
          </cell>
          <cell r="S164" t="str">
            <v>Hernan Felipe Solano Garcia</v>
          </cell>
          <cell r="T164">
            <v>23200000</v>
          </cell>
          <cell r="U164">
            <v>0</v>
          </cell>
          <cell r="V164">
            <v>5896667</v>
          </cell>
          <cell r="W164">
            <v>20203333</v>
          </cell>
          <cell r="X164">
            <v>2996667</v>
          </cell>
          <cell r="Y164">
            <v>0</v>
          </cell>
          <cell r="Z164">
            <v>0</v>
          </cell>
          <cell r="AA164">
            <v>17400000</v>
          </cell>
          <cell r="AB164" t="str">
            <v>VÃ¡lido</v>
          </cell>
          <cell r="AC164" t="str">
            <v>No Definido</v>
          </cell>
          <cell r="AD164" t="str">
            <v>N/D</v>
          </cell>
          <cell r="AE164">
            <v>348000000</v>
          </cell>
          <cell r="AF164">
            <v>0</v>
          </cell>
          <cell r="AG164" t="str">
            <v>No</v>
          </cell>
          <cell r="AH164" t="str">
            <v>https://community.secop.gov.co/Public/Tendering/OpportunityDetail/Index?noticeUID=CO1.NTC.3853907&amp;isFromPublicArea=True&amp;isModal=true&amp;asPopupView=true</v>
          </cell>
        </row>
        <row r="165">
          <cell r="D165">
            <v>167</v>
          </cell>
          <cell r="E165" t="str">
            <v>En ejecuciÃ³n</v>
          </cell>
          <cell r="F165" t="str">
            <v>V1.80111700</v>
          </cell>
          <cell r="G165" t="str">
            <v>PRESTAR SUS SERVICIOS COMO INSTRUCTOR DEPORTIVO EN LA EJECUCION DE LAS ACTIVIDADES PREVISTAS PARA LA IMPLEMENTACION DE LOS PROGRAMAS Y ESTRATEGIAS DE ACTIVIDAD FISICA Y CUIDADO EN EL TERRITORIO EN LA LOCALIDAD DE PUENTE ARANDA</v>
          </cell>
          <cell r="H165" t="str">
            <v>PrestaciÃ³n de servicios</v>
          </cell>
          <cell r="I165" t="str">
            <v>ContrataciÃ³n directa</v>
          </cell>
          <cell r="J165" t="str">
            <v>ServiciosProfesionales</v>
          </cell>
          <cell r="K165" t="str">
            <v>01/30/2023</v>
          </cell>
          <cell r="L165" t="str">
            <v>02/15/2023</v>
          </cell>
          <cell r="M165" t="str">
            <v>10/14/2023</v>
          </cell>
          <cell r="P165" t="str">
            <v>A convenir</v>
          </cell>
          <cell r="Q165" t="str">
            <v>CÃ©dula de CiudadanÃ­a</v>
          </cell>
          <cell r="R165">
            <v>80203955</v>
          </cell>
          <cell r="S165" t="str">
            <v>nelson david vera gallo</v>
          </cell>
          <cell r="T165">
            <v>23200000</v>
          </cell>
          <cell r="U165">
            <v>0</v>
          </cell>
          <cell r="V165">
            <v>5896667</v>
          </cell>
          <cell r="W165">
            <v>20203333</v>
          </cell>
          <cell r="X165">
            <v>2996667</v>
          </cell>
          <cell r="Y165">
            <v>0</v>
          </cell>
          <cell r="Z165">
            <v>0</v>
          </cell>
          <cell r="AA165">
            <v>17400000</v>
          </cell>
          <cell r="AB165" t="str">
            <v>VÃ¡lido</v>
          </cell>
          <cell r="AC165" t="str">
            <v>No Definido</v>
          </cell>
          <cell r="AD165" t="str">
            <v>N/D</v>
          </cell>
          <cell r="AE165">
            <v>348000000</v>
          </cell>
          <cell r="AF165">
            <v>0</v>
          </cell>
          <cell r="AG165" t="str">
            <v>No</v>
          </cell>
          <cell r="AH165" t="str">
            <v>https://community.secop.gov.co/Public/Tendering/OpportunityDetail/Index?noticeUID=CO1.NTC.3853907&amp;isFromPublicArea=True&amp;isModal=true&amp;asPopupView=true</v>
          </cell>
        </row>
        <row r="166">
          <cell r="D166">
            <v>168</v>
          </cell>
          <cell r="E166" t="str">
            <v>En ejecuciÃ³n</v>
          </cell>
          <cell r="F166" t="str">
            <v>V1.80111700</v>
          </cell>
          <cell r="G166" t="str">
            <v>PRESTAR SUS SERVICIOS COMO INSTRUCTOR DEPORTIVO EN LA EJECUCION DE LAS ACTIVIDADES PREVISTAS PARA LA IMPLEMENTACION DE LOS PROGRAMAS Y ESTRATEGIAS DE ACTIVIDAD FISICA Y CUIDADO EN EL TERRITORIO EN LA LOCALIDAD DE PUENTE ARANDA</v>
          </cell>
          <cell r="H166" t="str">
            <v>PrestaciÃ³n de servicios</v>
          </cell>
          <cell r="I166" t="str">
            <v>ContrataciÃ³n directa</v>
          </cell>
          <cell r="J166" t="str">
            <v>ServiciosProfesionales</v>
          </cell>
          <cell r="K166" t="str">
            <v>01/30/2023</v>
          </cell>
          <cell r="L166" t="str">
            <v>02/15/2023</v>
          </cell>
          <cell r="M166" t="str">
            <v>10/14/2023</v>
          </cell>
          <cell r="P166" t="str">
            <v>A convenir</v>
          </cell>
          <cell r="Q166" t="str">
            <v>CÃ©dula de CiudadanÃ­a</v>
          </cell>
          <cell r="R166">
            <v>1018432107</v>
          </cell>
          <cell r="S166" t="str">
            <v>Juan Sebastian Rodriguez Leon</v>
          </cell>
          <cell r="T166">
            <v>23200000</v>
          </cell>
          <cell r="U166">
            <v>0</v>
          </cell>
          <cell r="V166">
            <v>5896667</v>
          </cell>
          <cell r="W166">
            <v>20203333</v>
          </cell>
          <cell r="X166">
            <v>2996667</v>
          </cell>
          <cell r="Y166">
            <v>0</v>
          </cell>
          <cell r="Z166">
            <v>0</v>
          </cell>
          <cell r="AA166">
            <v>17400000</v>
          </cell>
          <cell r="AB166" t="str">
            <v>VÃ¡lido</v>
          </cell>
          <cell r="AC166" t="str">
            <v>No Definido</v>
          </cell>
          <cell r="AD166" t="str">
            <v>N/D</v>
          </cell>
          <cell r="AE166">
            <v>348000000</v>
          </cell>
          <cell r="AF166">
            <v>0</v>
          </cell>
          <cell r="AG166" t="str">
            <v>No</v>
          </cell>
          <cell r="AH166" t="str">
            <v>https://community.secop.gov.co/Public/Tendering/OpportunityDetail/Index?noticeUID=CO1.NTC.3853907&amp;isFromPublicArea=True&amp;isModal=true&amp;asPopupView=true</v>
          </cell>
        </row>
        <row r="167">
          <cell r="D167">
            <v>169</v>
          </cell>
          <cell r="E167" t="str">
            <v>En ejecuciÃ³n</v>
          </cell>
          <cell r="F167" t="str">
            <v>V1.80111700</v>
          </cell>
          <cell r="G167" t="str">
            <v>PRESTAR SUS SERVICIOS COMO INSTRUCTOR DEPORTIVO EN LA EJECUCION DE LAS ACTIVIDADES PREVISTAS PARA LA IMPLEMENTACION DE LOS PROGRAMAS Y ESTRATEGIAS DE ACTIVIDAD FISICA Y CUIDADO EN EL TERRITORIO EN LA LOCALIDAD DE PUENTE ARANDA</v>
          </cell>
          <cell r="H167" t="str">
            <v>PrestaciÃ³n de servicios</v>
          </cell>
          <cell r="I167" t="str">
            <v>ContrataciÃ³n directa</v>
          </cell>
          <cell r="J167" t="str">
            <v>ServiciosProfesionales</v>
          </cell>
          <cell r="K167" t="str">
            <v>01/30/2023</v>
          </cell>
          <cell r="L167" t="str">
            <v>02/15/2023</v>
          </cell>
          <cell r="M167" t="str">
            <v>10/14/2023</v>
          </cell>
          <cell r="P167" t="str">
            <v>A convenir</v>
          </cell>
          <cell r="Q167" t="str">
            <v>CÃ©dula de CiudadanÃ­a</v>
          </cell>
          <cell r="R167">
            <v>1012365577</v>
          </cell>
          <cell r="S167" t="str">
            <v>Reinaldo Terrios</v>
          </cell>
          <cell r="T167">
            <v>23200000</v>
          </cell>
          <cell r="U167">
            <v>0</v>
          </cell>
          <cell r="V167">
            <v>5896667</v>
          </cell>
          <cell r="W167">
            <v>20203333</v>
          </cell>
          <cell r="X167">
            <v>2996667</v>
          </cell>
          <cell r="Y167">
            <v>0</v>
          </cell>
          <cell r="Z167">
            <v>0</v>
          </cell>
          <cell r="AA167">
            <v>17400000</v>
          </cell>
          <cell r="AB167" t="str">
            <v>VÃ¡lido</v>
          </cell>
          <cell r="AC167" t="str">
            <v>No Definido</v>
          </cell>
          <cell r="AD167" t="str">
            <v>N/D</v>
          </cell>
          <cell r="AE167">
            <v>348000000</v>
          </cell>
          <cell r="AF167">
            <v>0</v>
          </cell>
          <cell r="AG167" t="str">
            <v>No</v>
          </cell>
          <cell r="AH167" t="str">
            <v>https://community.secop.gov.co/Public/Tendering/OpportunityDetail/Index?noticeUID=CO1.NTC.3853907&amp;isFromPublicArea=True&amp;isModal=true&amp;asPopupView=true</v>
          </cell>
        </row>
        <row r="168">
          <cell r="D168">
            <v>170</v>
          </cell>
          <cell r="E168" t="str">
            <v>En ejecuciÃ³n</v>
          </cell>
          <cell r="F168" t="str">
            <v>V1.80111700</v>
          </cell>
          <cell r="G168" t="str">
            <v>PRESTAR SUS SERVICIOS COMO INSTRUCTOR DEPORTIVO EN LA EJECUCION DE LAS ACTIVIDADES PREVISTAS PARA LA IMPLEMENTACION DE LOS PROGRAMAS Y ESTRATEGIAS DE ACTIVIDAD FISICA Y CUIDADO EN EL TERRITORIO EN LA LOCALIDAD DE PUENTE ARANDA</v>
          </cell>
          <cell r="H168" t="str">
            <v>PrestaciÃ³n de servicios</v>
          </cell>
          <cell r="I168" t="str">
            <v>ContrataciÃ³n directa</v>
          </cell>
          <cell r="J168" t="str">
            <v>ServiciosProfesionales</v>
          </cell>
          <cell r="K168" t="str">
            <v>01/31/2023</v>
          </cell>
          <cell r="L168" t="str">
            <v>02/15/2023</v>
          </cell>
          <cell r="M168" t="str">
            <v>10/14/2023</v>
          </cell>
          <cell r="P168" t="str">
            <v>A convenir</v>
          </cell>
          <cell r="Q168" t="str">
            <v>CÃ©dula de CiudadanÃ­a</v>
          </cell>
          <cell r="R168">
            <v>79481549</v>
          </cell>
          <cell r="S168" t="str">
            <v>German Raul Useche Polanco</v>
          </cell>
          <cell r="T168">
            <v>23200000</v>
          </cell>
          <cell r="U168">
            <v>0</v>
          </cell>
          <cell r="V168">
            <v>5896667</v>
          </cell>
          <cell r="W168">
            <v>20203333</v>
          </cell>
          <cell r="X168">
            <v>2996667</v>
          </cell>
          <cell r="Y168">
            <v>0</v>
          </cell>
          <cell r="Z168">
            <v>0</v>
          </cell>
          <cell r="AA168">
            <v>17400000</v>
          </cell>
          <cell r="AB168" t="str">
            <v>VÃ¡lido</v>
          </cell>
          <cell r="AC168" t="str">
            <v>No Definido</v>
          </cell>
          <cell r="AD168" t="str">
            <v>N/D</v>
          </cell>
          <cell r="AE168">
            <v>348000000</v>
          </cell>
          <cell r="AF168">
            <v>0</v>
          </cell>
          <cell r="AG168" t="str">
            <v>No</v>
          </cell>
          <cell r="AH168" t="str">
            <v>https://community.secop.gov.co/Public/Tendering/OpportunityDetail/Index?noticeUID=CO1.NTC.3853907&amp;isFromPublicArea=True&amp;isModal=true&amp;asPopupView=true</v>
          </cell>
        </row>
        <row r="169">
          <cell r="D169">
            <v>171</v>
          </cell>
          <cell r="E169" t="str">
            <v>En ejecuciÃ³n</v>
          </cell>
          <cell r="F169" t="str">
            <v>V1.80111700</v>
          </cell>
          <cell r="G169" t="str">
            <v>PRESTAR SUS SERVICIOS COMO INSTRUCTOR DEPORTIVO EN LA EJECUCION DE LAS ACTIVIDADES PREVISTAS PARA LA IMPLEMENTACION DE LOS PROGRAMAS Y ESTRATEGIAS DE ACTIVIDAD FISICA Y CUIDADO EN EL TERRITORIO EN LA LOCALIDAD DE PUENTE ARANDA</v>
          </cell>
          <cell r="H169" t="str">
            <v>PrestaciÃ³n de servicios</v>
          </cell>
          <cell r="I169" t="str">
            <v>ContrataciÃ³n directa</v>
          </cell>
          <cell r="J169" t="str">
            <v>ServiciosProfesionales</v>
          </cell>
          <cell r="K169" t="str">
            <v>01/31/2023</v>
          </cell>
          <cell r="L169" t="str">
            <v>02/15/2023</v>
          </cell>
          <cell r="M169" t="str">
            <v>10/14/2023</v>
          </cell>
          <cell r="P169" t="str">
            <v>A convenir</v>
          </cell>
          <cell r="Q169" t="str">
            <v>CÃ©dula de CiudadanÃ­a</v>
          </cell>
          <cell r="R169">
            <v>80932222</v>
          </cell>
          <cell r="S169" t="str">
            <v>HENRY GIANCARLO GUEVARA MILA</v>
          </cell>
          <cell r="T169">
            <v>23200000</v>
          </cell>
          <cell r="U169">
            <v>0</v>
          </cell>
          <cell r="V169">
            <v>5896667</v>
          </cell>
          <cell r="W169">
            <v>20203333</v>
          </cell>
          <cell r="X169">
            <v>2996667</v>
          </cell>
          <cell r="Y169">
            <v>0</v>
          </cell>
          <cell r="Z169">
            <v>0</v>
          </cell>
          <cell r="AA169">
            <v>17400000</v>
          </cell>
          <cell r="AB169" t="str">
            <v>VÃ¡lido</v>
          </cell>
          <cell r="AC169" t="str">
            <v>No Definido</v>
          </cell>
          <cell r="AD169" t="str">
            <v>N/D</v>
          </cell>
          <cell r="AE169">
            <v>348000000</v>
          </cell>
          <cell r="AF169">
            <v>0</v>
          </cell>
          <cell r="AG169" t="str">
            <v>No</v>
          </cell>
          <cell r="AH169" t="str">
            <v>https://community.secop.gov.co/Public/Tendering/OpportunityDetail/Index?noticeUID=CO1.NTC.3853907&amp;isFromPublicArea=True&amp;isModal=true&amp;asPopupView=true</v>
          </cell>
        </row>
        <row r="170">
          <cell r="D170">
            <v>172</v>
          </cell>
          <cell r="E170" t="str">
            <v>En ejecuciÃ³n</v>
          </cell>
          <cell r="F170" t="str">
            <v>V1.80111700</v>
          </cell>
          <cell r="G170" t="str">
            <v>Prestar sus servicios profesionales para apoyar la formulaciÃ³n proceso de contrataciÃ³n evaluaciÃ³n seguimiento y liquidaciÃ³n relacionados con el proyecto de inversiÃ³n 1897 para asegurar la adecuada inversiÃ³n de recursos locales y el cumplimiento de las metas del mismo</v>
          </cell>
          <cell r="H170" t="str">
            <v>PrestaciÃ³n de servicios</v>
          </cell>
          <cell r="I170" t="str">
            <v>ContrataciÃ³n directa</v>
          </cell>
          <cell r="J170" t="str">
            <v>ServiciosProfesionales</v>
          </cell>
          <cell r="K170" t="str">
            <v>01/31/2023</v>
          </cell>
          <cell r="L170">
            <v>44959</v>
          </cell>
          <cell r="M170">
            <v>44936</v>
          </cell>
          <cell r="P170" t="str">
            <v>A convenir</v>
          </cell>
          <cell r="Q170" t="str">
            <v>CÃ©dula de CiudadanÃ­a</v>
          </cell>
          <cell r="R170">
            <v>43601497</v>
          </cell>
          <cell r="S170" t="str">
            <v>CAROLINA ROBLEDO RESTREPO</v>
          </cell>
          <cell r="T170">
            <v>36400000</v>
          </cell>
          <cell r="U170">
            <v>0</v>
          </cell>
          <cell r="V170">
            <v>4398333</v>
          </cell>
          <cell r="W170">
            <v>32001667</v>
          </cell>
          <cell r="X170">
            <v>4398333</v>
          </cell>
          <cell r="Y170">
            <v>0</v>
          </cell>
          <cell r="Z170">
            <v>0</v>
          </cell>
          <cell r="AA170">
            <v>27300000</v>
          </cell>
          <cell r="AB170" t="str">
            <v>VÃ¡lido</v>
          </cell>
          <cell r="AC170" t="str">
            <v>No Definido</v>
          </cell>
          <cell r="AD170" t="str">
            <v>N/D</v>
          </cell>
          <cell r="AE170">
            <v>145600000</v>
          </cell>
          <cell r="AF170">
            <v>0</v>
          </cell>
          <cell r="AG170" t="str">
            <v>No</v>
          </cell>
          <cell r="AH170" t="str">
            <v>https://community.secop.gov.co/Public/Tendering/OpportunityDetail/Index?noticeUID=CO1.NTC.3876597&amp;isFromPublicArea=True&amp;isModal=true&amp;asPopupView=true</v>
          </cell>
        </row>
        <row r="171">
          <cell r="D171">
            <v>173</v>
          </cell>
          <cell r="E171" t="str">
            <v>En ejecuciÃ³n</v>
          </cell>
          <cell r="F171" t="str">
            <v>V1.80111700</v>
          </cell>
          <cell r="G171" t="str">
            <v>Apoyar al equipo de prensa y comunicaciones de la AlcaldÃ­a Local en la realizaciÃ³n de productos y piezas digitales impresas y publicitarias de gran formato y de animaciÃ³n grÃ¡fica asÃ­ como apoyar la producciÃ³n y montaje de eventos</v>
          </cell>
          <cell r="H171" t="str">
            <v>PrestaciÃ³n de servicios</v>
          </cell>
          <cell r="I171" t="str">
            <v>ContrataciÃ³n directa</v>
          </cell>
          <cell r="J171" t="str">
            <v>ServiciosProfesionales</v>
          </cell>
          <cell r="K171" t="str">
            <v>01/30/2023</v>
          </cell>
          <cell r="L171">
            <v>44959</v>
          </cell>
          <cell r="M171">
            <v>44936</v>
          </cell>
          <cell r="P171" t="str">
            <v>No Definido</v>
          </cell>
          <cell r="Q171" t="str">
            <v>CÃ©dula de CiudadanÃ­a</v>
          </cell>
          <cell r="R171">
            <v>1012424346</v>
          </cell>
          <cell r="S171" t="str">
            <v>German Andres Bolivar Arboleda</v>
          </cell>
          <cell r="T171">
            <v>45600000</v>
          </cell>
          <cell r="U171">
            <v>0</v>
          </cell>
          <cell r="V171">
            <v>5510000</v>
          </cell>
          <cell r="W171">
            <v>40090000</v>
          </cell>
          <cell r="X171">
            <v>5510000</v>
          </cell>
          <cell r="Y171">
            <v>0</v>
          </cell>
          <cell r="Z171">
            <v>0</v>
          </cell>
          <cell r="AA171">
            <v>34200000</v>
          </cell>
          <cell r="AB171" t="str">
            <v>VÃ¡lido</v>
          </cell>
          <cell r="AC171" t="str">
            <v>No Definido</v>
          </cell>
          <cell r="AD171" t="str">
            <v>N/D</v>
          </cell>
          <cell r="AE171">
            <v>45600000</v>
          </cell>
          <cell r="AF171">
            <v>0</v>
          </cell>
          <cell r="AG171" t="str">
            <v>No</v>
          </cell>
          <cell r="AH171" t="str">
            <v>https://community.secop.gov.co/Public/Tendering/OpportunityDetail/Index?noticeUID=CO1.NTC.3854418&amp;isFromPublicArea=True&amp;isModal=true&amp;asPopupView=true</v>
          </cell>
        </row>
        <row r="172">
          <cell r="D172">
            <v>174</v>
          </cell>
          <cell r="E172" t="str">
            <v>En ejecuciÃ³n</v>
          </cell>
          <cell r="F172" t="str">
            <v>V1.80111700</v>
          </cell>
          <cell r="G172" t="str">
            <v>Prestar los servicios profesionales requeridos para apoyar la formulaciÃ³n proceso de contrataciÃ³n evaluaciÃ³n y seguimiento de los proyectos relacionados con el sector salud que se encuentran incluidos en el plan operativo anual de inversiones asÃ­ como adelantar el proceso de liquidaciÃ³n de los contr</v>
          </cell>
          <cell r="H172" t="str">
            <v>PrestaciÃ³n de servicios</v>
          </cell>
          <cell r="I172" t="str">
            <v>ContrataciÃ³n directa</v>
          </cell>
          <cell r="J172" t="str">
            <v>ServiciosProfesionales</v>
          </cell>
          <cell r="K172" t="str">
            <v>01/30/2023</v>
          </cell>
          <cell r="L172">
            <v>44987</v>
          </cell>
          <cell r="M172">
            <v>44967</v>
          </cell>
          <cell r="P172" t="str">
            <v>A convenir</v>
          </cell>
          <cell r="Q172" t="str">
            <v>CÃ©dula de CiudadanÃ­a</v>
          </cell>
          <cell r="R172">
            <v>74080099</v>
          </cell>
          <cell r="S172" t="str">
            <v>HECTOR MAURICIO CARRILLO SILVA</v>
          </cell>
          <cell r="T172">
            <v>40000000</v>
          </cell>
          <cell r="U172">
            <v>0</v>
          </cell>
          <cell r="V172">
            <v>4666667</v>
          </cell>
          <cell r="W172">
            <v>35333333</v>
          </cell>
          <cell r="X172">
            <v>4666667</v>
          </cell>
          <cell r="Y172">
            <v>0</v>
          </cell>
          <cell r="Z172">
            <v>0</v>
          </cell>
          <cell r="AA172">
            <v>30400000</v>
          </cell>
          <cell r="AB172" t="str">
            <v>VÃ¡lido</v>
          </cell>
          <cell r="AC172" t="str">
            <v>No Definido</v>
          </cell>
          <cell r="AD172" t="str">
            <v>N/D</v>
          </cell>
          <cell r="AE172">
            <v>80000000</v>
          </cell>
          <cell r="AF172">
            <v>0</v>
          </cell>
          <cell r="AG172" t="str">
            <v>No</v>
          </cell>
          <cell r="AH172" t="str">
            <v>https://community.secop.gov.co/Public/Tendering/OpportunityDetail/Index?noticeUID=CO1.NTC.3875995&amp;isFromPublicArea=True&amp;isModal=true&amp;asPopupView=true</v>
          </cell>
        </row>
        <row r="173">
          <cell r="D173">
            <v>175</v>
          </cell>
          <cell r="E173" t="str">
            <v>En ejecuciÃ³n</v>
          </cell>
          <cell r="F173" t="str">
            <v>V1.80111700</v>
          </cell>
          <cell r="G173" t="str">
            <v>PRESTAR SERVICIOS ASISTENCIALES PARA REALIZAR ACOMPAÃ‘AMIENTO EN LAS DIFERENTES ACTIVIDADES DE PRODUCCIÃ“N Y EDICIÃ“N DE VIDEO ASÃ COMO EL REGISTRO FOTOGRÃFICO DE LOS ACONTECIMIENTOS Y EVENTOS TENDIENTES A PROMOVER LA PARTICIPACIÃ“N EN LA LOCALIDAD DE PUENTE ARANDA</v>
          </cell>
          <cell r="H173" t="str">
            <v>PrestaciÃ³n de servicios</v>
          </cell>
          <cell r="I173" t="str">
            <v>ContrataciÃ³n directa</v>
          </cell>
          <cell r="J173" t="str">
            <v>ServiciosProfesionales</v>
          </cell>
          <cell r="K173" t="str">
            <v>02/27/2023</v>
          </cell>
          <cell r="L173">
            <v>44929</v>
          </cell>
          <cell r="M173" t="str">
            <v>10/31/2023</v>
          </cell>
          <cell r="P173" t="str">
            <v>A convenir</v>
          </cell>
          <cell r="Q173" t="str">
            <v>CÃ©dula de CiudadanÃ­a</v>
          </cell>
          <cell r="R173">
            <v>1073517809</v>
          </cell>
          <cell r="S173" t="str">
            <v>JERRI  SANTIAGO POVEDA PIZZA</v>
          </cell>
          <cell r="T173">
            <v>21760000</v>
          </cell>
          <cell r="U173">
            <v>0</v>
          </cell>
          <cell r="V173">
            <v>0</v>
          </cell>
          <cell r="W173">
            <v>21760000</v>
          </cell>
          <cell r="X173">
            <v>0</v>
          </cell>
          <cell r="Y173">
            <v>0</v>
          </cell>
          <cell r="Z173">
            <v>0</v>
          </cell>
          <cell r="AA173">
            <v>18931200</v>
          </cell>
          <cell r="AB173" t="str">
            <v>VÃ¡lido</v>
          </cell>
          <cell r="AC173" t="str">
            <v>No Definido</v>
          </cell>
          <cell r="AD173" t="str">
            <v>N/D</v>
          </cell>
          <cell r="AE173">
            <v>21760000</v>
          </cell>
          <cell r="AF173">
            <v>0</v>
          </cell>
          <cell r="AG173" t="str">
            <v>No</v>
          </cell>
          <cell r="AH173" t="str">
            <v>https://community.secop.gov.co/Public/Tendering/OpportunityDetail/Index?noticeUID=CO1.NTC.4069021&amp;isFromPublicArea=True&amp;isModal=true&amp;asPopupView=true</v>
          </cell>
        </row>
        <row r="174">
          <cell r="D174">
            <v>176</v>
          </cell>
          <cell r="E174" t="str">
            <v>En ejecuciÃ³n</v>
          </cell>
          <cell r="F174" t="str">
            <v>V1.80111700</v>
          </cell>
          <cell r="G174" t="str">
            <v>Prestar sus servicios de apoyo a la gestiÃ³n en los puntos vive digital de la localidad de Puente Aranda</v>
          </cell>
          <cell r="H174" t="str">
            <v>PrestaciÃ³n de servicios</v>
          </cell>
          <cell r="I174" t="str">
            <v>ContrataciÃ³n directa</v>
          </cell>
          <cell r="J174" t="str">
            <v>ServiciosProfesionales</v>
          </cell>
          <cell r="K174" t="str">
            <v>01/31/2023</v>
          </cell>
          <cell r="L174">
            <v>45171</v>
          </cell>
          <cell r="M174" t="str">
            <v>09/30/2023</v>
          </cell>
          <cell r="P174" t="str">
            <v>No Definido</v>
          </cell>
          <cell r="Q174" t="str">
            <v>CÃ©dula de CiudadanÃ­a</v>
          </cell>
          <cell r="R174">
            <v>1013687528</v>
          </cell>
          <cell r="S174" t="str">
            <v>KAREN JINETH POVEDA ALVAREZ</v>
          </cell>
          <cell r="T174">
            <v>27200000</v>
          </cell>
          <cell r="U174">
            <v>0</v>
          </cell>
          <cell r="V174">
            <v>2493000</v>
          </cell>
          <cell r="W174">
            <v>24707000</v>
          </cell>
          <cell r="X174">
            <v>2493000</v>
          </cell>
          <cell r="Y174">
            <v>0</v>
          </cell>
          <cell r="Z174">
            <v>0</v>
          </cell>
          <cell r="AA174">
            <v>24752000</v>
          </cell>
          <cell r="AB174" t="str">
            <v>VÃ¡lido</v>
          </cell>
          <cell r="AC174" t="str">
            <v>No Definido</v>
          </cell>
          <cell r="AD174" t="str">
            <v>N/D</v>
          </cell>
          <cell r="AE174">
            <v>54400000</v>
          </cell>
          <cell r="AF174">
            <v>0</v>
          </cell>
          <cell r="AG174" t="str">
            <v>No</v>
          </cell>
          <cell r="AH174" t="str">
            <v>https://community.secop.gov.co/Public/Tendering/OpportunityDetail/Index?noticeUID=CO1.NTC.3827314&amp;isFromPublicArea=True&amp;isModal=true&amp;asPopupView=true</v>
          </cell>
        </row>
        <row r="175">
          <cell r="D175">
            <v>177</v>
          </cell>
          <cell r="E175" t="str">
            <v>En ejecuciÃ³n</v>
          </cell>
          <cell r="F175" t="str">
            <v>V1.80111700</v>
          </cell>
          <cell r="G175" t="str">
            <v>Apoyar jurÃ­dicamente la ejecuciÃ³n de las acciones requeridas para la depuraciÃ³n de lasactuaciones administrativas que cursan en la AlcaldÃ­a local</v>
          </cell>
          <cell r="H175" t="str">
            <v>PrestaciÃ³n de servicios</v>
          </cell>
          <cell r="I175" t="str">
            <v>ContrataciÃ³n directa</v>
          </cell>
          <cell r="J175" t="str">
            <v>ServiciosProfesionales</v>
          </cell>
          <cell r="K175">
            <v>44987</v>
          </cell>
          <cell r="L175">
            <v>45109</v>
          </cell>
          <cell r="M175">
            <v>44995</v>
          </cell>
          <cell r="P175" t="str">
            <v>No Definido</v>
          </cell>
          <cell r="Q175" t="str">
            <v>CÃ©dula de CiudadanÃ­a</v>
          </cell>
          <cell r="R175">
            <v>80027181</v>
          </cell>
          <cell r="S175" t="str">
            <v>MYLTON ORLANDO RIOS OSPINA</v>
          </cell>
          <cell r="T175">
            <v>43200000</v>
          </cell>
          <cell r="U175">
            <v>0</v>
          </cell>
          <cell r="V175">
            <v>4320000</v>
          </cell>
          <cell r="W175">
            <v>38880000</v>
          </cell>
          <cell r="X175">
            <v>4320000</v>
          </cell>
          <cell r="Y175">
            <v>0</v>
          </cell>
          <cell r="Z175">
            <v>0</v>
          </cell>
          <cell r="AA175">
            <v>33264000</v>
          </cell>
          <cell r="AB175" t="str">
            <v>VÃ¡lido</v>
          </cell>
          <cell r="AC175" t="str">
            <v>No Definido</v>
          </cell>
          <cell r="AD175" t="str">
            <v>N/D</v>
          </cell>
          <cell r="AE175">
            <v>43200000</v>
          </cell>
          <cell r="AF175">
            <v>0</v>
          </cell>
          <cell r="AG175" t="str">
            <v>No</v>
          </cell>
          <cell r="AH175" t="str">
            <v>https://community.secop.gov.co/Public/Tendering/OpportunityDetail/Index?noticeUID=CO1.NTC.3922265&amp;isFromPublicArea=True&amp;isModal=true&amp;asPopupView=true</v>
          </cell>
        </row>
        <row r="176">
          <cell r="D176">
            <v>178</v>
          </cell>
          <cell r="E176" t="str">
            <v>En ejecuciÃ³n</v>
          </cell>
          <cell r="F176" t="str">
            <v>V1.80111700</v>
          </cell>
          <cell r="G176" t="str">
            <v>PRESTAR LOS SERVICIOS PROFESIONALES COMO ENLACE EN LOS TEMAS DE GESTIÃ“N DE RIESGOS Y CAMBIO CLIMÃTICO DSGRCC EN LA LOCALIDAD DE PUENTE ARANDA</v>
          </cell>
          <cell r="H176" t="str">
            <v>PrestaciÃ³n de servicios</v>
          </cell>
          <cell r="I176" t="str">
            <v>ContrataciÃ³n directa</v>
          </cell>
          <cell r="J176" t="str">
            <v>ServiciosProfesionales</v>
          </cell>
          <cell r="K176" t="str">
            <v>01/30/2023</v>
          </cell>
          <cell r="L176" t="str">
            <v>01/30/2023</v>
          </cell>
          <cell r="M176" t="str">
            <v>09/29/2023</v>
          </cell>
          <cell r="P176" t="str">
            <v>A convenir</v>
          </cell>
          <cell r="Q176" t="str">
            <v>CÃ©dula de CiudadanÃ­a</v>
          </cell>
          <cell r="R176">
            <v>74376193</v>
          </cell>
          <cell r="S176" t="str">
            <v>JOHN MAURICIO MORALES TORRES</v>
          </cell>
          <cell r="T176">
            <v>40000000</v>
          </cell>
          <cell r="U176">
            <v>0</v>
          </cell>
          <cell r="V176">
            <v>5166167</v>
          </cell>
          <cell r="W176">
            <v>40000000</v>
          </cell>
          <cell r="X176">
            <v>0</v>
          </cell>
          <cell r="Y176">
            <v>0</v>
          </cell>
          <cell r="Z176">
            <v>0</v>
          </cell>
          <cell r="AA176">
            <v>30000000</v>
          </cell>
          <cell r="AB176" t="str">
            <v>VÃ¡lido</v>
          </cell>
          <cell r="AC176" t="str">
            <v>No Definido</v>
          </cell>
          <cell r="AD176" t="str">
            <v>N/D</v>
          </cell>
          <cell r="AE176">
            <v>40000000</v>
          </cell>
          <cell r="AF176">
            <v>0</v>
          </cell>
          <cell r="AG176" t="str">
            <v>No</v>
          </cell>
          <cell r="AH176" t="str">
            <v>https://community.secop.gov.co/Public/Tendering/OpportunityDetail/Index?noticeUID=CO1.NTC.3857960&amp;isFromPublicArea=True&amp;isModal=true&amp;asPopupView=true</v>
          </cell>
        </row>
        <row r="177">
          <cell r="D177">
            <v>179</v>
          </cell>
          <cell r="E177" t="str">
            <v>En ejecuciÃ³n</v>
          </cell>
          <cell r="F177" t="str">
            <v>V1.80111700</v>
          </cell>
          <cell r="G177" t="str">
            <v>APOYAR JURÃDICAMENTE LA EJECUCIÃ“N DE LAS ACCIONES REQUERIDAS PARA LA DEPURACIÃ“N DE LAS ACTUACIONES ADMINISTRATIVAS QUE CURSAN EN LA ALCALDÃA LOCAL</v>
          </cell>
          <cell r="H177" t="str">
            <v>PrestaciÃ³n de servicios</v>
          </cell>
          <cell r="I177" t="str">
            <v>ContrataciÃ³n directa</v>
          </cell>
          <cell r="J177" t="str">
            <v>ServiciosProfesionales</v>
          </cell>
          <cell r="K177" t="str">
            <v>01/30/2023</v>
          </cell>
          <cell r="L177">
            <v>44959</v>
          </cell>
          <cell r="M177">
            <v>44936</v>
          </cell>
          <cell r="P177" t="str">
            <v>A convenir</v>
          </cell>
          <cell r="Q177" t="str">
            <v>CÃ©dula de CiudadanÃ­a</v>
          </cell>
          <cell r="R177">
            <v>1024519316</v>
          </cell>
          <cell r="S177" t="str">
            <v>DAVID ESTEBAN LLANOS FONSECA</v>
          </cell>
          <cell r="T177">
            <v>43200000</v>
          </cell>
          <cell r="U177">
            <v>0</v>
          </cell>
          <cell r="V177">
            <v>5220000</v>
          </cell>
          <cell r="W177">
            <v>37980000</v>
          </cell>
          <cell r="X177">
            <v>5220000</v>
          </cell>
          <cell r="Y177">
            <v>0</v>
          </cell>
          <cell r="Z177">
            <v>0</v>
          </cell>
          <cell r="AA177">
            <v>37584000</v>
          </cell>
          <cell r="AB177" t="str">
            <v>VÃ¡lido</v>
          </cell>
          <cell r="AC177" t="str">
            <v>No Definido</v>
          </cell>
          <cell r="AD177" t="str">
            <v>N/D</v>
          </cell>
          <cell r="AE177">
            <v>43200000</v>
          </cell>
          <cell r="AF177">
            <v>0</v>
          </cell>
          <cell r="AG177" t="str">
            <v>No</v>
          </cell>
          <cell r="AH177" t="str">
            <v>https://community.secop.gov.co/Public/Tendering/OpportunityDetail/Index?noticeUID=CO1.NTC.3833394&amp;isFromPublicArea=True&amp;isModal=true&amp;asPopupView=true</v>
          </cell>
        </row>
        <row r="178">
          <cell r="D178">
            <v>180</v>
          </cell>
          <cell r="E178" t="str">
            <v>Modificado</v>
          </cell>
          <cell r="F178" t="str">
            <v>V1.80111700</v>
          </cell>
          <cell r="G178" t="str">
            <v>PRESTAR SUS SERVICIOS TÃ‰CNICOS EN EL FORTALECIMIENTO DE LOS PROGRAMAS DE DEPORTES DE LA ALCALDÃA LOCAL DE PUENTE ARANDA</v>
          </cell>
          <cell r="H178" t="str">
            <v>PrestaciÃ³n de servicios</v>
          </cell>
          <cell r="I178" t="str">
            <v>ContrataciÃ³n directa</v>
          </cell>
          <cell r="J178" t="str">
            <v>ServiciosProfesionales</v>
          </cell>
          <cell r="K178" t="str">
            <v>01/30/2023</v>
          </cell>
          <cell r="L178">
            <v>44928</v>
          </cell>
          <cell r="M178" t="str">
            <v>09/30/2023</v>
          </cell>
          <cell r="P178" t="str">
            <v>A convenir</v>
          </cell>
          <cell r="Q178" t="str">
            <v>CÃ©dula de CiudadanÃ­a</v>
          </cell>
          <cell r="R178">
            <v>73153494</v>
          </cell>
          <cell r="S178" t="str">
            <v>Mario Alberto DCosta Serrano</v>
          </cell>
          <cell r="T178">
            <v>28000000</v>
          </cell>
          <cell r="U178">
            <v>0</v>
          </cell>
          <cell r="V178">
            <v>5250000</v>
          </cell>
          <cell r="W178">
            <v>28000000</v>
          </cell>
          <cell r="X178">
            <v>0</v>
          </cell>
          <cell r="Y178">
            <v>0</v>
          </cell>
          <cell r="Z178">
            <v>0</v>
          </cell>
          <cell r="AA178">
            <v>24360000</v>
          </cell>
          <cell r="AB178" t="str">
            <v>VÃ¡lido</v>
          </cell>
          <cell r="AC178" t="str">
            <v>No Definido</v>
          </cell>
          <cell r="AD178" t="str">
            <v>N/D</v>
          </cell>
          <cell r="AE178">
            <v>28000000</v>
          </cell>
          <cell r="AF178">
            <v>0</v>
          </cell>
          <cell r="AG178" t="str">
            <v>No</v>
          </cell>
          <cell r="AH178" t="str">
            <v>https://community.secop.gov.co/Public/Tendering/OpportunityDetail/Index?noticeUID=CO1.NTC.3861404&amp;isFromPublicArea=True&amp;isModal=true&amp;asPopupView=true</v>
          </cell>
        </row>
        <row r="179">
          <cell r="D179">
            <v>181</v>
          </cell>
          <cell r="E179" t="str">
            <v>En ejecuciÃ³n</v>
          </cell>
          <cell r="F179" t="str">
            <v>V1.80111700</v>
          </cell>
          <cell r="G179" t="str">
            <v>PRESTAR SERVICIOS PROFESIONALES PARA REALIZAR LAS GESTIONES INHERENTES EN LA LIQUIDACIÃ“N PAGO Y DEPURACIÃ“N DE OBLIGACIONES POR PAGAR DE LOS CONTRATOS SUSCRITOS POR EL FDL PUENTE ARANDA</v>
          </cell>
          <cell r="H179" t="str">
            <v>PrestaciÃ³n de servicios</v>
          </cell>
          <cell r="I179" t="str">
            <v>ContrataciÃ³n directa</v>
          </cell>
          <cell r="J179" t="str">
            <v>ServiciosProfesionales</v>
          </cell>
          <cell r="K179" t="str">
            <v>01/27/2023</v>
          </cell>
          <cell r="L179" t="str">
            <v>01/30/2023</v>
          </cell>
          <cell r="M179" t="str">
            <v>09/29/2023</v>
          </cell>
          <cell r="P179" t="str">
            <v>A convenir</v>
          </cell>
          <cell r="Q179" t="str">
            <v>CÃ©dula de CiudadanÃ­a</v>
          </cell>
          <cell r="R179">
            <v>52468301</v>
          </cell>
          <cell r="S179" t="str">
            <v>SANDRA LILIANA PLAZAS DUARTE</v>
          </cell>
          <cell r="T179">
            <v>40000000</v>
          </cell>
          <cell r="U179">
            <v>0</v>
          </cell>
          <cell r="V179">
            <v>5166667</v>
          </cell>
          <cell r="W179">
            <v>34833333</v>
          </cell>
          <cell r="X179">
            <v>5166667</v>
          </cell>
          <cell r="Y179">
            <v>0</v>
          </cell>
          <cell r="Z179">
            <v>0</v>
          </cell>
          <cell r="AA179">
            <v>30000000</v>
          </cell>
          <cell r="AB179" t="str">
            <v>VÃ¡lido</v>
          </cell>
          <cell r="AC179" t="str">
            <v>No Definido</v>
          </cell>
          <cell r="AD179" t="str">
            <v>N/D</v>
          </cell>
          <cell r="AE179">
            <v>40000000</v>
          </cell>
          <cell r="AF179">
            <v>0</v>
          </cell>
          <cell r="AG179" t="str">
            <v>No</v>
          </cell>
          <cell r="AH179" t="str">
            <v>https://community.secop.gov.co/Public/Tendering/OpportunityDetail/Index?noticeUID=CO1.NTC.3852033&amp;isFromPublicArea=True&amp;isModal=true&amp;asPopupView=true</v>
          </cell>
        </row>
        <row r="180">
          <cell r="D180">
            <v>182</v>
          </cell>
          <cell r="E180" t="str">
            <v>En ejecuciÃ³n</v>
          </cell>
          <cell r="F180" t="str">
            <v>V1.80111700</v>
          </cell>
          <cell r="G180" t="str">
            <v>PRESTAR SERVICIOS PROFESIONALES PARAAPOYAR LA ARTICULACIÃ“N CON LOS GRUPOS EMPRESARIALES COMERCIALES Y DIFERENTES GRUPOS DEPARTICIPACIÃ“N QUE HACEN PARTE DE LA LOCALIDAD DE PUENTE ARANDA</v>
          </cell>
          <cell r="H180" t="str">
            <v>PrestaciÃ³n de servicios</v>
          </cell>
          <cell r="I180" t="str">
            <v>ContrataciÃ³n directa</v>
          </cell>
          <cell r="J180" t="str">
            <v>ServiciosProfesionales</v>
          </cell>
          <cell r="K180" t="str">
            <v>01/30/2023</v>
          </cell>
          <cell r="L180">
            <v>44928</v>
          </cell>
          <cell r="M180" t="str">
            <v>09/30/2023</v>
          </cell>
          <cell r="P180" t="str">
            <v>A convenir</v>
          </cell>
          <cell r="Q180" t="str">
            <v>CÃ©dula de CiudadanÃ­a</v>
          </cell>
          <cell r="R180">
            <v>52243716</v>
          </cell>
          <cell r="S180" t="str">
            <v>Diana Carolina Abril Cuervo</v>
          </cell>
          <cell r="T180">
            <v>44000000</v>
          </cell>
          <cell r="U180">
            <v>0</v>
          </cell>
          <cell r="V180">
            <v>11000000</v>
          </cell>
          <cell r="W180">
            <v>33000000</v>
          </cell>
          <cell r="X180">
            <v>11000000</v>
          </cell>
          <cell r="Y180">
            <v>0</v>
          </cell>
          <cell r="Z180">
            <v>0</v>
          </cell>
          <cell r="AA180">
            <v>33000000</v>
          </cell>
          <cell r="AB180" t="str">
            <v>VÃ¡lido</v>
          </cell>
          <cell r="AC180" t="str">
            <v>No Definido</v>
          </cell>
          <cell r="AD180" t="str">
            <v>N/D</v>
          </cell>
          <cell r="AE180">
            <v>44000000</v>
          </cell>
          <cell r="AF180">
            <v>0</v>
          </cell>
          <cell r="AG180" t="str">
            <v>No</v>
          </cell>
          <cell r="AH180" t="str">
            <v>https://community.secop.gov.co/Public/Tendering/OpportunityDetail/Index?noticeUID=CO1.NTC.3867204&amp;isFromPublicArea=True&amp;isModal=true&amp;asPopupView=true</v>
          </cell>
        </row>
        <row r="181">
          <cell r="D181">
            <v>183</v>
          </cell>
          <cell r="E181" t="str">
            <v>En ejecuciÃ³n</v>
          </cell>
          <cell r="F181" t="str">
            <v>V1.80111700</v>
          </cell>
          <cell r="G181" t="str">
            <v>Prestar los servicios profesionales para la operaciÃ³n prestaciÃ³n seguimiento y cumplimiento de los procedimientos administrativos operativos y programÃ¡ticos del servicio apoyo econÃ³mico tipo c que contribuyan a la garantÃ­a de los derechos de la poblaciÃ³n mayor en el marco de la polÃ­tica pÃºblica soci</v>
          </cell>
          <cell r="H181" t="str">
            <v>PrestaciÃ³n de servicios</v>
          </cell>
          <cell r="I181" t="str">
            <v>ContrataciÃ³n directa</v>
          </cell>
          <cell r="J181" t="str">
            <v>ServiciosProfesionales</v>
          </cell>
          <cell r="K181" t="str">
            <v>01/31/2023</v>
          </cell>
          <cell r="L181">
            <v>44987</v>
          </cell>
          <cell r="M181">
            <v>44967</v>
          </cell>
          <cell r="P181" t="str">
            <v>A convenir</v>
          </cell>
          <cell r="Q181" t="str">
            <v>CÃ©dula de CiudadanÃ­a</v>
          </cell>
          <cell r="R181">
            <v>79986268</v>
          </cell>
          <cell r="S181" t="str">
            <v>ALEXANDER PICO GUTIERREZ</v>
          </cell>
          <cell r="T181">
            <v>37600000</v>
          </cell>
          <cell r="U181">
            <v>0</v>
          </cell>
          <cell r="V181">
            <v>4386667</v>
          </cell>
          <cell r="W181">
            <v>33213333</v>
          </cell>
          <cell r="X181">
            <v>4386667</v>
          </cell>
          <cell r="Y181">
            <v>0</v>
          </cell>
          <cell r="Z181">
            <v>0</v>
          </cell>
          <cell r="AA181">
            <v>33088000</v>
          </cell>
          <cell r="AB181" t="str">
            <v>VÃ¡lido</v>
          </cell>
          <cell r="AC181" t="str">
            <v>No Definido</v>
          </cell>
          <cell r="AD181" t="str">
            <v>N/D</v>
          </cell>
          <cell r="AE181">
            <v>37600000</v>
          </cell>
          <cell r="AF181">
            <v>0</v>
          </cell>
          <cell r="AG181" t="str">
            <v>No</v>
          </cell>
          <cell r="AH181" t="str">
            <v>https://community.secop.gov.co/Public/Tendering/OpportunityDetail/Index?noticeUID=CO1.NTC.3847107&amp;isFromPublicArea=True&amp;isModal=true&amp;asPopupView=true</v>
          </cell>
        </row>
        <row r="182">
          <cell r="D182">
            <v>184</v>
          </cell>
          <cell r="E182" t="str">
            <v>En ejecuciÃ³n</v>
          </cell>
          <cell r="F182" t="str">
            <v>V1.80111700</v>
          </cell>
          <cell r="G182" t="str">
            <v>PRESTAR LOS SERVICIOS PROFESIONALES AL ÃREA DE GESTIÃ“N POLICIVA Y JURÃDICA EN EL REPARTO Y SEGUIMIENTO DE LOS COMPARENDOS IMPUESTOS POR LA POLICÃA NACIONAL</v>
          </cell>
          <cell r="H182" t="str">
            <v>PrestaciÃ³n de servicios</v>
          </cell>
          <cell r="I182" t="str">
            <v>ContrataciÃ³n directa</v>
          </cell>
          <cell r="J182" t="str">
            <v>ServiciosProfesionales</v>
          </cell>
          <cell r="K182" t="str">
            <v>01/31/2023</v>
          </cell>
          <cell r="L182">
            <v>44987</v>
          </cell>
          <cell r="M182">
            <v>44967</v>
          </cell>
          <cell r="P182" t="str">
            <v>A convenir</v>
          </cell>
          <cell r="Q182" t="str">
            <v>CÃ©dula de CiudadanÃ­a</v>
          </cell>
          <cell r="R182">
            <v>1033803220</v>
          </cell>
          <cell r="S182" t="str">
            <v>Juan Sebastian Renteria Vargas</v>
          </cell>
          <cell r="T182">
            <v>36400000</v>
          </cell>
          <cell r="U182">
            <v>0</v>
          </cell>
          <cell r="V182">
            <v>4246667</v>
          </cell>
          <cell r="W182">
            <v>32153333</v>
          </cell>
          <cell r="X182">
            <v>4246667</v>
          </cell>
          <cell r="Y182">
            <v>0</v>
          </cell>
          <cell r="Z182">
            <v>0</v>
          </cell>
          <cell r="AA182">
            <v>31668000</v>
          </cell>
          <cell r="AB182" t="str">
            <v>VÃ¡lido</v>
          </cell>
          <cell r="AC182" t="str">
            <v>No Definido</v>
          </cell>
          <cell r="AD182" t="str">
            <v>N/D</v>
          </cell>
          <cell r="AE182">
            <v>72800000</v>
          </cell>
          <cell r="AF182">
            <v>0</v>
          </cell>
          <cell r="AG182" t="str">
            <v>No</v>
          </cell>
          <cell r="AH182" t="str">
            <v>https://community.secop.gov.co/Public/Tendering/OpportunityDetail/Index?noticeUID=CO1.NTC.3857892&amp;isFromPublicArea=True&amp;isModal=true&amp;asPopupView=true</v>
          </cell>
        </row>
        <row r="183">
          <cell r="D183">
            <v>185</v>
          </cell>
          <cell r="E183" t="str">
            <v>En ejecuciÃ³n</v>
          </cell>
          <cell r="F183" t="str">
            <v>V1.80111700</v>
          </cell>
          <cell r="G183" t="str">
            <v>PRESTAR LOS SERVICIOS PROFESIONALES PARA DESARROLLAR ACCIONES Y ESTRATEGIAS ORIENTADAS A LA PREVENCIÃ“N DEVIOLENCIA INFANTIL VIOLENCIA INTRAFAMILIAR YO VIOLENCIA SEXUAL Y LA PROMOCIÃ“N DEL BUEN TRATO</v>
          </cell>
          <cell r="H183" t="str">
            <v>PrestaciÃ³n de servicios</v>
          </cell>
          <cell r="I183" t="str">
            <v>ContrataciÃ³n directa</v>
          </cell>
          <cell r="J183" t="str">
            <v>ServiciosProfesionales</v>
          </cell>
          <cell r="K183" t="str">
            <v>01/31/2023</v>
          </cell>
          <cell r="L183">
            <v>44959</v>
          </cell>
          <cell r="M183" t="str">
            <v>09/30/2023</v>
          </cell>
          <cell r="P183" t="str">
            <v>No Definido</v>
          </cell>
          <cell r="Q183" t="str">
            <v>CÃ©dula de CiudadanÃ­a</v>
          </cell>
          <cell r="R183">
            <v>51855980</v>
          </cell>
          <cell r="S183" t="str">
            <v>Ana Beatriz Cuervo Rodriguez</v>
          </cell>
          <cell r="T183">
            <v>36400000</v>
          </cell>
          <cell r="U183">
            <v>0</v>
          </cell>
          <cell r="V183">
            <v>8948333</v>
          </cell>
          <cell r="W183">
            <v>27451667</v>
          </cell>
          <cell r="X183">
            <v>8948333</v>
          </cell>
          <cell r="Y183">
            <v>0</v>
          </cell>
          <cell r="Z183">
            <v>0</v>
          </cell>
          <cell r="AA183">
            <v>27300000</v>
          </cell>
          <cell r="AB183" t="str">
            <v>VÃ¡lido</v>
          </cell>
          <cell r="AC183" t="str">
            <v>No Definido</v>
          </cell>
          <cell r="AD183" t="str">
            <v>N/D</v>
          </cell>
          <cell r="AE183">
            <v>254800000</v>
          </cell>
          <cell r="AF183">
            <v>0</v>
          </cell>
          <cell r="AG183" t="str">
            <v>No</v>
          </cell>
          <cell r="AH183" t="str">
            <v>https://community.secop.gov.co/Public/Tendering/OpportunityDetail/Index?noticeUID=CO1.NTC.3826657&amp;isFromPublicArea=True&amp;isModal=true&amp;asPopupView=true</v>
          </cell>
        </row>
        <row r="184">
          <cell r="D184">
            <v>186</v>
          </cell>
          <cell r="E184" t="str">
            <v>En ejecuciÃ³n</v>
          </cell>
          <cell r="F184" t="str">
            <v>V1.80111700</v>
          </cell>
          <cell r="G184" t="str">
            <v>PRESTAR LOS SERVICIOS DE APOYO A LA GESTION AL FONDO DE DESARROLLO LOCALDE PUENTE ARANDA PARA ACOMPAÃ‘AR LOS PROCESOS QUE SE ADELANTEN PARA PROTECCION Y USO ADECUADO DEL ESPACIO PUBLICO EN LA LOCALIDAD</v>
          </cell>
          <cell r="H184" t="str">
            <v>PrestaciÃ³n de servicios</v>
          </cell>
          <cell r="I184" t="str">
            <v>ContrataciÃ³n directa</v>
          </cell>
          <cell r="J184" t="str">
            <v>ServiciosProfesionales</v>
          </cell>
          <cell r="K184" t="str">
            <v>01/31/2023</v>
          </cell>
          <cell r="L184">
            <v>45201</v>
          </cell>
          <cell r="M184">
            <v>45179</v>
          </cell>
          <cell r="P184" t="str">
            <v>A convenir</v>
          </cell>
          <cell r="Q184" t="str">
            <v>CÃ©dula de CiudadanÃ­a</v>
          </cell>
          <cell r="R184">
            <v>1032356526</v>
          </cell>
          <cell r="S184" t="str">
            <v>JOSEORLANDORUIZGARCIA</v>
          </cell>
          <cell r="T184">
            <v>20000000</v>
          </cell>
          <cell r="U184">
            <v>0</v>
          </cell>
          <cell r="V184">
            <v>1750000</v>
          </cell>
          <cell r="W184">
            <v>18250000</v>
          </cell>
          <cell r="X184">
            <v>1750000</v>
          </cell>
          <cell r="Y184">
            <v>0</v>
          </cell>
          <cell r="Z184">
            <v>0</v>
          </cell>
          <cell r="AA184">
            <v>15800000</v>
          </cell>
          <cell r="AB184" t="str">
            <v>VÃ¡lido</v>
          </cell>
          <cell r="AC184" t="str">
            <v>No Definido</v>
          </cell>
          <cell r="AD184" t="str">
            <v>N/D</v>
          </cell>
          <cell r="AE184">
            <v>120000000</v>
          </cell>
          <cell r="AF184">
            <v>0</v>
          </cell>
          <cell r="AG184" t="str">
            <v>No</v>
          </cell>
          <cell r="AH184" t="str">
            <v>https://community.secop.gov.co/Public/Tendering/OpportunityDetail/Index?noticeUID=CO1.NTC.3843972&amp;isFromPublicArea=True&amp;isModal=true&amp;asPopupView=true</v>
          </cell>
        </row>
        <row r="185">
          <cell r="D185">
            <v>187</v>
          </cell>
          <cell r="E185" t="str">
            <v>En ejecuciÃ³n</v>
          </cell>
          <cell r="F185" t="str">
            <v>V1.80111700</v>
          </cell>
          <cell r="G185" t="str">
            <v>Apoyar en las tareas operativas de carÃ¡cter archivÃ­stico desarrolladas en la alcaldÃ­a local para garantizar la aplicaciÃ³n correcta de los procedimientos tÃ©cnicos</v>
          </cell>
          <cell r="H185" t="str">
            <v>PrestaciÃ³n de servicios</v>
          </cell>
          <cell r="I185" t="str">
            <v>ContrataciÃ³n directa</v>
          </cell>
          <cell r="J185" t="str">
            <v>ServiciosProfesionales</v>
          </cell>
          <cell r="K185" t="str">
            <v>01/31/2023</v>
          </cell>
          <cell r="L185">
            <v>45109</v>
          </cell>
          <cell r="M185" t="str">
            <v>09/30/2023</v>
          </cell>
          <cell r="P185" t="str">
            <v>A convenir</v>
          </cell>
          <cell r="Q185" t="str">
            <v>CÃ©dula de CiudadanÃ­a</v>
          </cell>
          <cell r="R185">
            <v>51694598</v>
          </cell>
          <cell r="S185" t="str">
            <v>MARIA DEL TRANSITO AYALA GARCIA</v>
          </cell>
          <cell r="T185">
            <v>27200000</v>
          </cell>
          <cell r="U185">
            <v>0</v>
          </cell>
          <cell r="V185">
            <v>6120000</v>
          </cell>
          <cell r="W185">
            <v>21080000</v>
          </cell>
          <cell r="X185">
            <v>6120000</v>
          </cell>
          <cell r="Y185">
            <v>0</v>
          </cell>
          <cell r="Z185">
            <v>0</v>
          </cell>
          <cell r="AA185">
            <v>20944000</v>
          </cell>
          <cell r="AB185" t="str">
            <v>VÃ¡lido</v>
          </cell>
          <cell r="AC185" t="str">
            <v>No Definido</v>
          </cell>
          <cell r="AD185" t="str">
            <v>N/D</v>
          </cell>
          <cell r="AE185">
            <v>27200000</v>
          </cell>
          <cell r="AF185">
            <v>0</v>
          </cell>
          <cell r="AG185" t="str">
            <v>No</v>
          </cell>
          <cell r="AH185" t="str">
            <v>https://community.secop.gov.co/Public/Tendering/OpportunityDetail/Index?noticeUID=CO1.NTC.3876339&amp;isFromPublicArea=True&amp;isModal=true&amp;asPopupView=true</v>
          </cell>
        </row>
        <row r="186">
          <cell r="D186">
            <v>188</v>
          </cell>
          <cell r="E186" t="str">
            <v>cedido</v>
          </cell>
          <cell r="F186" t="str">
            <v>V1.80111700</v>
          </cell>
          <cell r="G186" t="str">
            <v>Prestar sus servicios para apoyar el proceso de radicaciÃ³n y distribuciÃ³n de la correspondencia asÃ­ como la atenciÃ³n en la ventanilla CDI de la alcaldÃ­a local de Puente Aranda</v>
          </cell>
          <cell r="H186" t="str">
            <v>PrestaciÃ³n de servicios</v>
          </cell>
          <cell r="I186" t="str">
            <v>ContrataciÃ³n directa</v>
          </cell>
          <cell r="J186" t="str">
            <v>ServiciosProfesionales</v>
          </cell>
          <cell r="K186">
            <v>44960</v>
          </cell>
          <cell r="L186">
            <v>44989</v>
          </cell>
          <cell r="M186">
            <v>44969</v>
          </cell>
          <cell r="P186" t="str">
            <v>A convenir</v>
          </cell>
          <cell r="Q186" t="str">
            <v>CÃ©dula de CiudadanÃ­a</v>
          </cell>
          <cell r="R186">
            <v>80240151</v>
          </cell>
          <cell r="S186" t="str">
            <v>Carlos Andres PeÃ±a Perez</v>
          </cell>
          <cell r="T186">
            <v>20800000</v>
          </cell>
          <cell r="U186">
            <v>0</v>
          </cell>
          <cell r="V186">
            <v>0</v>
          </cell>
          <cell r="W186">
            <v>20800000</v>
          </cell>
          <cell r="X186">
            <v>0</v>
          </cell>
          <cell r="Y186">
            <v>0</v>
          </cell>
          <cell r="Z186">
            <v>0</v>
          </cell>
          <cell r="AA186">
            <v>20800000</v>
          </cell>
          <cell r="AB186" t="str">
            <v>VÃ¡lido</v>
          </cell>
          <cell r="AC186" t="str">
            <v>No Definido</v>
          </cell>
          <cell r="AD186" t="str">
            <v>N/D</v>
          </cell>
          <cell r="AE186">
            <v>20800000</v>
          </cell>
          <cell r="AF186">
            <v>0</v>
          </cell>
          <cell r="AG186" t="str">
            <v>No</v>
          </cell>
          <cell r="AH186" t="str">
            <v>https://community.secop.gov.co/Public/Tendering/OpportunityDetail/Index?noticeUID=CO1.NTC.4093158&amp;isFromPublicArea=True&amp;isModal=true&amp;asPopupView=true</v>
          </cell>
        </row>
        <row r="187">
          <cell r="D187">
            <v>189</v>
          </cell>
          <cell r="E187" t="str">
            <v>En ejecuciÃ³n</v>
          </cell>
          <cell r="F187" t="str">
            <v>V1.80111700</v>
          </cell>
          <cell r="G187" t="str">
            <v>Prestar servicios profesionales para realizar las gestiones inherentes en la liquidaciÃ³n pago y depuraciÃ³n de obligaciones por pagar de los contratos suscritos por el FDL Puente Aranda</v>
          </cell>
          <cell r="H187" t="str">
            <v>PrestaciÃ³n de servicios</v>
          </cell>
          <cell r="I187" t="str">
            <v>ContrataciÃ³n directa</v>
          </cell>
          <cell r="J187" t="str">
            <v>ServiciosProfesionales</v>
          </cell>
          <cell r="K187" t="str">
            <v>01/30/2023</v>
          </cell>
          <cell r="L187">
            <v>44928</v>
          </cell>
          <cell r="M187" t="str">
            <v>09/30/2023</v>
          </cell>
          <cell r="P187" t="str">
            <v>A convenir</v>
          </cell>
          <cell r="Q187" t="str">
            <v>CÃ©dula de CiudadanÃ­a</v>
          </cell>
          <cell r="R187">
            <v>20979909</v>
          </cell>
          <cell r="S187" t="str">
            <v>Gladys Alcira UsaquÃ©n DÃ­az</v>
          </cell>
          <cell r="T187">
            <v>48000000</v>
          </cell>
          <cell r="U187">
            <v>0</v>
          </cell>
          <cell r="V187">
            <v>6000000</v>
          </cell>
          <cell r="W187">
            <v>42000000</v>
          </cell>
          <cell r="X187">
            <v>6000000</v>
          </cell>
          <cell r="Y187">
            <v>0</v>
          </cell>
          <cell r="Z187">
            <v>0</v>
          </cell>
          <cell r="AA187">
            <v>41760000</v>
          </cell>
          <cell r="AB187" t="str">
            <v>VÃ¡lido</v>
          </cell>
          <cell r="AC187" t="str">
            <v>No Definido</v>
          </cell>
          <cell r="AD187" t="str">
            <v>N/D</v>
          </cell>
          <cell r="AE187">
            <v>48000000</v>
          </cell>
          <cell r="AF187">
            <v>0</v>
          </cell>
          <cell r="AG187" t="str">
            <v>No</v>
          </cell>
          <cell r="AH187" t="str">
            <v>https://community.secop.gov.co/Public/Tendering/OpportunityDetail/Index?noticeUID=CO1.NTC.3868019&amp;isFromPublicArea=True&amp;isModal=true&amp;asPopupView=true</v>
          </cell>
        </row>
        <row r="188">
          <cell r="D188">
            <v>190</v>
          </cell>
          <cell r="E188" t="str">
            <v>En ejecuciÃ³n</v>
          </cell>
          <cell r="F188" t="str">
            <v>V1.80111700</v>
          </cell>
          <cell r="G188" t="str">
            <v>PRESTAR SERVICIOS PROFESIONALES PARA APOYAR EL FORTALECIMIENTO ACOMPAÃ‘AMIENTO Y ARTICULACIÃ“N CON LOS GRUPOS EMPRESARIALES COMERCIALES Y DIFERENTES GRUPOS DE PARTICIPACIÃ“N QUE HACEN PARTE DE LA LOCALIDAD DE PUENTE ARANDA</v>
          </cell>
          <cell r="H188" t="str">
            <v>PrestaciÃ³n de servicios</v>
          </cell>
          <cell r="I188" t="str">
            <v>ContrataciÃ³n directa</v>
          </cell>
          <cell r="J188" t="str">
            <v>ServiciosProfesionales</v>
          </cell>
          <cell r="K188" t="str">
            <v>01/31/2023</v>
          </cell>
          <cell r="L188">
            <v>44987</v>
          </cell>
          <cell r="M188">
            <v>44967</v>
          </cell>
          <cell r="P188" t="str">
            <v>A convenir</v>
          </cell>
          <cell r="Q188" t="str">
            <v>CÃ©dula de CiudadanÃ­a</v>
          </cell>
          <cell r="R188">
            <v>79464338</v>
          </cell>
          <cell r="S188" t="str">
            <v>OSCAR OMERO CARRILLO SANDOVAL</v>
          </cell>
          <cell r="T188">
            <v>36400000</v>
          </cell>
          <cell r="U188">
            <v>0</v>
          </cell>
          <cell r="V188">
            <v>8796667</v>
          </cell>
          <cell r="W188">
            <v>27603333</v>
          </cell>
          <cell r="X188">
            <v>8796667</v>
          </cell>
          <cell r="Y188">
            <v>0</v>
          </cell>
          <cell r="Z188">
            <v>0</v>
          </cell>
          <cell r="AA188">
            <v>27664000</v>
          </cell>
          <cell r="AB188" t="str">
            <v>VÃ¡lido</v>
          </cell>
          <cell r="AC188" t="str">
            <v>No Definido</v>
          </cell>
          <cell r="AD188" t="str">
            <v>N/D</v>
          </cell>
          <cell r="AE188">
            <v>36400000</v>
          </cell>
          <cell r="AF188">
            <v>0</v>
          </cell>
          <cell r="AG188" t="str">
            <v>No</v>
          </cell>
          <cell r="AH188" t="str">
            <v>https://community.secop.gov.co/Public/Tendering/OpportunityDetail/Index?noticeUID=CO1.NTC.3876502&amp;isFromPublicArea=True&amp;isModal=true&amp;asPopupView=true</v>
          </cell>
        </row>
        <row r="189">
          <cell r="D189">
            <v>191</v>
          </cell>
          <cell r="E189" t="str">
            <v>En ejecuciÃ³n</v>
          </cell>
          <cell r="F189" t="str">
            <v>V1.80111700</v>
          </cell>
          <cell r="G189" t="str">
            <v>PRESTAR SERVICIOS PROFESIONALES AL AREA DE GESTION POLICIVA Y JURIDICA PARA APOYAR LAS LABORES RELACIONADAS CON EL COBRO PERSUASIVO DE MULTAS Y SANCIONES PECUNIARIAS IMPUESTAS ASI COMO REALIZAR EL REMISION Y SEGUIMIENTO DE LAS ACTUACIONES QUE DEBAN SURTIR PROCESO DE COBRO COACTIVO DE ACUERDO CON LAS</v>
          </cell>
          <cell r="H189" t="str">
            <v>PrestaciÃ³n de servicios</v>
          </cell>
          <cell r="I189" t="str">
            <v>ContrataciÃ³n directa</v>
          </cell>
          <cell r="J189" t="str">
            <v>ServiciosProfesionales</v>
          </cell>
          <cell r="K189">
            <v>45079</v>
          </cell>
          <cell r="L189">
            <v>45140</v>
          </cell>
          <cell r="M189">
            <v>45117</v>
          </cell>
          <cell r="P189" t="str">
            <v>A convenir</v>
          </cell>
          <cell r="Q189" t="str">
            <v>CÃ©dula de CiudadanÃ­a</v>
          </cell>
          <cell r="R189">
            <v>80772128</v>
          </cell>
          <cell r="S189" t="str">
            <v>VICTOR HUGO HUERTAS PRADA</v>
          </cell>
          <cell r="T189">
            <v>48000000</v>
          </cell>
          <cell r="U189">
            <v>0</v>
          </cell>
          <cell r="V189">
            <v>0</v>
          </cell>
          <cell r="W189">
            <v>48000000</v>
          </cell>
          <cell r="X189">
            <v>0</v>
          </cell>
          <cell r="Y189">
            <v>0</v>
          </cell>
          <cell r="Z189">
            <v>0</v>
          </cell>
          <cell r="AA189">
            <v>37440000</v>
          </cell>
          <cell r="AB189" t="str">
            <v>VÃ¡lido</v>
          </cell>
          <cell r="AC189" t="str">
            <v>No Definido</v>
          </cell>
          <cell r="AD189" t="str">
            <v>N/D</v>
          </cell>
          <cell r="AE189">
            <v>48000000</v>
          </cell>
          <cell r="AF189">
            <v>0</v>
          </cell>
          <cell r="AG189" t="str">
            <v>No</v>
          </cell>
          <cell r="AH189" t="str">
            <v>https://community.secop.gov.co/Public/Tendering/OpportunityDetail/Index?noticeUID=CO1.NTC.3920659&amp;isFromPublicArea=True&amp;isModal=true&amp;asPopupView=true</v>
          </cell>
        </row>
        <row r="190">
          <cell r="D190">
            <v>192</v>
          </cell>
          <cell r="E190" t="str">
            <v>terminado</v>
          </cell>
          <cell r="F190" t="str">
            <v>V1.80111700</v>
          </cell>
          <cell r="G190" t="str">
            <v>Prestar sus servicios profesionales para apoyar la formulaciÃ³n proceso de contrataciÃ³n evaluaciÃ³n seguimiento y liquidaciÃ³n relacionados con el proyecto de inversiÃ³n 1897 para asegurar la adecuada inversiÃ³n de recursos locales y el cumplimiento de las metas del mismo</v>
          </cell>
          <cell r="H190" t="str">
            <v>PrestaciÃ³n de servicios</v>
          </cell>
          <cell r="I190" t="str">
            <v>ContrataciÃ³n directa</v>
          </cell>
          <cell r="J190" t="str">
            <v>ServiciosProfesionales</v>
          </cell>
          <cell r="K190" t="str">
            <v>01/31/2023</v>
          </cell>
          <cell r="L190">
            <v>44959</v>
          </cell>
          <cell r="M190">
            <v>44936</v>
          </cell>
          <cell r="P190" t="str">
            <v>A convenir</v>
          </cell>
          <cell r="Q190" t="str">
            <v>CÃ©dula de CiudadanÃ­a</v>
          </cell>
          <cell r="R190">
            <v>52872238</v>
          </cell>
          <cell r="S190" t="str">
            <v>IVON CATALINA AVENDAÃ‘O CARRANZA</v>
          </cell>
          <cell r="T190">
            <v>36400000</v>
          </cell>
          <cell r="U190">
            <v>0</v>
          </cell>
          <cell r="V190">
            <v>0</v>
          </cell>
          <cell r="W190">
            <v>36400000</v>
          </cell>
          <cell r="X190">
            <v>0</v>
          </cell>
          <cell r="Y190">
            <v>0</v>
          </cell>
          <cell r="Z190">
            <v>0</v>
          </cell>
          <cell r="AA190">
            <v>32032000</v>
          </cell>
          <cell r="AB190" t="str">
            <v>VÃ¡lido</v>
          </cell>
          <cell r="AC190" t="str">
            <v>No Definido</v>
          </cell>
          <cell r="AD190" t="str">
            <v>N/D</v>
          </cell>
          <cell r="AE190">
            <v>145600000</v>
          </cell>
          <cell r="AF190">
            <v>0</v>
          </cell>
          <cell r="AG190" t="str">
            <v>No</v>
          </cell>
          <cell r="AH190" t="str">
            <v>https://community.secop.gov.co/Public/Tendering/OpportunityDetail/Index?noticeUID=CO1.NTC.3876597&amp;isFromPublicArea=True&amp;isModal=true&amp;asPopupView=true</v>
          </cell>
        </row>
        <row r="191">
          <cell r="D191">
            <v>193</v>
          </cell>
          <cell r="E191" t="str">
            <v>En ejecuciÃ³n</v>
          </cell>
          <cell r="F191" t="str">
            <v>V1.80111700</v>
          </cell>
          <cell r="G191" t="str">
            <v>Prestar sus servicios profesionales para apoyar la formulaciÃ³n proceso de contrataciÃ³n evaluaciÃ³n seguimiento y liquidaciÃ³n relacionados con el proyecto de inversiÃ³n 1897 para asegurar la adecuada inversiÃ³n de recursos locales y el cumplimiento de las metas del mismo</v>
          </cell>
          <cell r="H191" t="str">
            <v>PrestaciÃ³n de servicios</v>
          </cell>
          <cell r="I191" t="str">
            <v>ContrataciÃ³n directa</v>
          </cell>
          <cell r="J191" t="str">
            <v>ServiciosProfesionales</v>
          </cell>
          <cell r="K191" t="str">
            <v>01/31/2023</v>
          </cell>
          <cell r="L191">
            <v>44959</v>
          </cell>
          <cell r="M191">
            <v>44936</v>
          </cell>
          <cell r="P191" t="str">
            <v>A convenir</v>
          </cell>
          <cell r="Q191" t="str">
            <v>CÃ©dula de CiudadanÃ­a</v>
          </cell>
          <cell r="R191">
            <v>1136879002</v>
          </cell>
          <cell r="S191" t="str">
            <v>Lissette Alejandra Corredor Pineda</v>
          </cell>
          <cell r="T191">
            <v>36400000</v>
          </cell>
          <cell r="U191">
            <v>0</v>
          </cell>
          <cell r="V191">
            <v>8948333</v>
          </cell>
          <cell r="W191">
            <v>27451667</v>
          </cell>
          <cell r="X191">
            <v>8948333</v>
          </cell>
          <cell r="Y191">
            <v>0</v>
          </cell>
          <cell r="Z191">
            <v>0</v>
          </cell>
          <cell r="AA191">
            <v>27300000</v>
          </cell>
          <cell r="AB191" t="str">
            <v>VÃ¡lido</v>
          </cell>
          <cell r="AC191" t="str">
            <v>No Definido</v>
          </cell>
          <cell r="AD191" t="str">
            <v>N/D</v>
          </cell>
          <cell r="AE191">
            <v>145600000</v>
          </cell>
          <cell r="AF191">
            <v>0</v>
          </cell>
          <cell r="AG191" t="str">
            <v>No</v>
          </cell>
          <cell r="AH191" t="str">
            <v>https://community.secop.gov.co/Public/Tendering/OpportunityDetail/Index?noticeUID=CO1.NTC.3876597&amp;isFromPublicArea=True&amp;isModal=true&amp;asPopupView=true</v>
          </cell>
        </row>
        <row r="192">
          <cell r="D192">
            <v>194</v>
          </cell>
          <cell r="E192" t="str">
            <v>En ejecuciÃ³n</v>
          </cell>
          <cell r="F192" t="str">
            <v>V1.80111700</v>
          </cell>
          <cell r="G192" t="str">
            <v>Prestar sus servicios profesionales para apoyar la formulaciÃ³n proceso de contrataciÃ³n evaluaciÃ³n seguimiento y liquidaciÃ³n relacionados con el proyecto de inversiÃ³n 1897 para asegurar la adecuada inversiÃ³n de recursos locales y el cumplimiento de las metas del mismo</v>
          </cell>
          <cell r="H192" t="str">
            <v>PrestaciÃ³n de servicios</v>
          </cell>
          <cell r="I192" t="str">
            <v>ContrataciÃ³n directa</v>
          </cell>
          <cell r="J192" t="str">
            <v>ServiciosProfesionales</v>
          </cell>
          <cell r="K192" t="str">
            <v>01/31/2023</v>
          </cell>
          <cell r="L192">
            <v>44959</v>
          </cell>
          <cell r="M192">
            <v>44936</v>
          </cell>
          <cell r="P192" t="str">
            <v>A convenir</v>
          </cell>
          <cell r="Q192" t="str">
            <v>CÃ©dula de CiudadanÃ­a</v>
          </cell>
          <cell r="R192">
            <v>1010221072</v>
          </cell>
          <cell r="S192" t="str">
            <v>Maria Fernanda Mora Ramirez</v>
          </cell>
          <cell r="T192">
            <v>36400000</v>
          </cell>
          <cell r="U192">
            <v>0</v>
          </cell>
          <cell r="V192">
            <v>4398333</v>
          </cell>
          <cell r="W192">
            <v>32001667</v>
          </cell>
          <cell r="X192">
            <v>4398333</v>
          </cell>
          <cell r="Y192">
            <v>0</v>
          </cell>
          <cell r="Z192">
            <v>0</v>
          </cell>
          <cell r="AA192">
            <v>27300000</v>
          </cell>
          <cell r="AB192" t="str">
            <v>VÃ¡lido</v>
          </cell>
          <cell r="AC192" t="str">
            <v>No Definido</v>
          </cell>
          <cell r="AD192" t="str">
            <v>N/D</v>
          </cell>
          <cell r="AE192">
            <v>145600000</v>
          </cell>
          <cell r="AF192">
            <v>0</v>
          </cell>
          <cell r="AG192" t="str">
            <v>No</v>
          </cell>
          <cell r="AH192" t="str">
            <v>https://community.secop.gov.co/Public/Tendering/OpportunityDetail/Index?noticeUID=CO1.NTC.3876597&amp;isFromPublicArea=True&amp;isModal=true&amp;asPopupView=true</v>
          </cell>
        </row>
        <row r="193">
          <cell r="D193">
            <v>195</v>
          </cell>
          <cell r="E193" t="str">
            <v>En ejecuciÃ³n</v>
          </cell>
          <cell r="F193" t="str">
            <v>V1.80111700</v>
          </cell>
          <cell r="G193" t="str">
            <v>PRESTAR LOS SERVICIOS TECNICOS A LA GESTION AL FONDO DE DESARROLLO LOCAL DE PUENTE ARANDA PARA ACOMPAÃ‘AR LOS PROCESOS QUE SE ADELANTEN PARA PROTECCION Y USO ADECUADO DEL ESPACIO PUBLICO EN LA LOCALIDAD</v>
          </cell>
          <cell r="H193" t="str">
            <v>PrestaciÃ³n de servicios</v>
          </cell>
          <cell r="I193" t="str">
            <v>ContrataciÃ³n directa</v>
          </cell>
          <cell r="J193" t="str">
            <v>ServiciosProfesionales</v>
          </cell>
          <cell r="K193" t="str">
            <v>01/31/2023</v>
          </cell>
          <cell r="L193">
            <v>44987</v>
          </cell>
          <cell r="M193">
            <v>44967</v>
          </cell>
          <cell r="P193" t="str">
            <v>A convenir</v>
          </cell>
          <cell r="Q193" t="str">
            <v>CÃ©dula de CiudadanÃ­a</v>
          </cell>
          <cell r="R193">
            <v>1106894006</v>
          </cell>
          <cell r="S193" t="str">
            <v>CRISTIAN CAMILO MUÃ‘OZ ECHEVERRI</v>
          </cell>
          <cell r="T193">
            <v>22000000</v>
          </cell>
          <cell r="U193">
            <v>0</v>
          </cell>
          <cell r="V193">
            <v>2566000</v>
          </cell>
          <cell r="W193">
            <v>19434000</v>
          </cell>
          <cell r="X193">
            <v>2566000</v>
          </cell>
          <cell r="Y193">
            <v>0</v>
          </cell>
          <cell r="Z193">
            <v>0</v>
          </cell>
          <cell r="AA193">
            <v>16720000</v>
          </cell>
          <cell r="AB193" t="str">
            <v>VÃ¡lido</v>
          </cell>
          <cell r="AC193" t="str">
            <v>No Definido</v>
          </cell>
          <cell r="AD193" t="str">
            <v>N/D</v>
          </cell>
          <cell r="AE193">
            <v>44000000</v>
          </cell>
          <cell r="AF193">
            <v>0</v>
          </cell>
          <cell r="AG193" t="str">
            <v>No</v>
          </cell>
          <cell r="AH193" t="str">
            <v>https://community.secop.gov.co/Public/Tendering/OpportunityDetail/Index?noticeUID=CO1.NTC.3889471&amp;isFromPublicArea=True&amp;isModal=true&amp;asPopupView=true</v>
          </cell>
        </row>
        <row r="194">
          <cell r="D194">
            <v>196</v>
          </cell>
          <cell r="E194" t="str">
            <v>En ejecuciÃ³n</v>
          </cell>
          <cell r="F194" t="str">
            <v>V1.80111700</v>
          </cell>
          <cell r="G194" t="str">
            <v>Prestar servicios profesionales para realizar las gestiones inherentes en la liquidaciÃ³n pago y depuraciÃ³n de obligaciones por pagar de los contratos suscritos por el FDL Puente Aranda</v>
          </cell>
          <cell r="H194" t="str">
            <v>PrestaciÃ³n de servicios</v>
          </cell>
          <cell r="I194" t="str">
            <v>ContrataciÃ³n directa</v>
          </cell>
          <cell r="J194" t="str">
            <v>ServiciosProfesionales</v>
          </cell>
          <cell r="K194" t="str">
            <v>01/30/2023</v>
          </cell>
          <cell r="L194">
            <v>44928</v>
          </cell>
          <cell r="M194" t="str">
            <v>09/30/2023</v>
          </cell>
          <cell r="P194" t="str">
            <v>A convenir</v>
          </cell>
          <cell r="Q194" t="str">
            <v>CÃ©dula de CiudadanÃ­a</v>
          </cell>
          <cell r="R194">
            <v>53124797</v>
          </cell>
          <cell r="S194" t="str">
            <v>claudia patricia vallejo gutierrez</v>
          </cell>
          <cell r="T194">
            <v>40000000</v>
          </cell>
          <cell r="U194">
            <v>0</v>
          </cell>
          <cell r="V194">
            <v>5000000</v>
          </cell>
          <cell r="W194">
            <v>35000000</v>
          </cell>
          <cell r="X194">
            <v>5000000</v>
          </cell>
          <cell r="Y194">
            <v>0</v>
          </cell>
          <cell r="Z194">
            <v>0</v>
          </cell>
          <cell r="AA194">
            <v>30000000</v>
          </cell>
          <cell r="AB194" t="str">
            <v>VÃ¡lido</v>
          </cell>
          <cell r="AC194" t="str">
            <v>No Definido</v>
          </cell>
          <cell r="AD194" t="str">
            <v>N/D</v>
          </cell>
          <cell r="AE194">
            <v>40000000</v>
          </cell>
          <cell r="AF194">
            <v>0</v>
          </cell>
          <cell r="AG194" t="str">
            <v>No</v>
          </cell>
          <cell r="AH194" t="str">
            <v>https://community.secop.gov.co/Public/Tendering/OpportunityDetail/Index?noticeUID=CO1.NTC.3876922&amp;isFromPublicArea=True&amp;isModal=true&amp;asPopupView=true</v>
          </cell>
        </row>
        <row r="195">
          <cell r="D195">
            <v>197</v>
          </cell>
          <cell r="E195" t="str">
            <v>En ejecuciÃ³n</v>
          </cell>
          <cell r="F195" t="str">
            <v>V1.80111700</v>
          </cell>
          <cell r="G195" t="str">
            <v>Prestar sus servicios de apoyo en temas administrativos y logÃ­sticos que promuevan el fortalecimiento de la participaciÃ³n de las organizaciones no formales de la localidad de Puente Aranda</v>
          </cell>
          <cell r="H195" t="str">
            <v>PrestaciÃ³n de servicios</v>
          </cell>
          <cell r="I195" t="str">
            <v>ContrataciÃ³n directa</v>
          </cell>
          <cell r="J195" t="str">
            <v>ServiciosProfesionales</v>
          </cell>
          <cell r="K195" t="str">
            <v>01/31/2023</v>
          </cell>
          <cell r="L195">
            <v>44959</v>
          </cell>
          <cell r="M195">
            <v>44936</v>
          </cell>
          <cell r="P195" t="str">
            <v>A convenir</v>
          </cell>
          <cell r="Q195" t="str">
            <v>CÃ©dula de CiudadanÃ­a</v>
          </cell>
          <cell r="R195">
            <v>79971679</v>
          </cell>
          <cell r="S195" t="str">
            <v>Diego Mauricio Rodriguez Gamboa</v>
          </cell>
          <cell r="T195">
            <v>24400000</v>
          </cell>
          <cell r="U195">
            <v>0</v>
          </cell>
          <cell r="V195">
            <v>2948333</v>
          </cell>
          <cell r="W195">
            <v>24400000</v>
          </cell>
          <cell r="X195">
            <v>0</v>
          </cell>
          <cell r="Y195">
            <v>0</v>
          </cell>
          <cell r="Z195">
            <v>0</v>
          </cell>
          <cell r="AA195">
            <v>18300000</v>
          </cell>
          <cell r="AB195" t="str">
            <v>VÃ¡lido</v>
          </cell>
          <cell r="AC195" t="str">
            <v>No Definido</v>
          </cell>
          <cell r="AD195" t="str">
            <v>N/D</v>
          </cell>
          <cell r="AE195">
            <v>48800000</v>
          </cell>
          <cell r="AF195">
            <v>0</v>
          </cell>
          <cell r="AG195" t="str">
            <v>No</v>
          </cell>
          <cell r="AH195" t="str">
            <v>https://community.secop.gov.co/Public/Tendering/OpportunityDetail/Index?noticeUID=CO1.NTC.3883626&amp;isFromPublicArea=True&amp;isModal=true&amp;asPopupView=true</v>
          </cell>
        </row>
        <row r="196">
          <cell r="D196">
            <v>198</v>
          </cell>
          <cell r="E196" t="str">
            <v>En ejecuciÃ³n</v>
          </cell>
          <cell r="F196" t="str">
            <v>V1.80111700</v>
          </cell>
          <cell r="G196" t="str">
            <v>Prestar sus servicios de apoyo en temas administrativos y logÃ­sticos que promuevan el fortalecimiento de la participaciÃ³n de las organizaciones no formales de la localidad de Puente Aranda</v>
          </cell>
          <cell r="H196" t="str">
            <v>PrestaciÃ³n de servicios</v>
          </cell>
          <cell r="I196" t="str">
            <v>ContrataciÃ³n directa</v>
          </cell>
          <cell r="J196" t="str">
            <v>ServiciosProfesionales</v>
          </cell>
          <cell r="K196" t="str">
            <v>01/31/2023</v>
          </cell>
          <cell r="L196">
            <v>44959</v>
          </cell>
          <cell r="M196">
            <v>44936</v>
          </cell>
          <cell r="P196" t="str">
            <v>A convenir</v>
          </cell>
          <cell r="Q196" t="str">
            <v>CÃ©dula de CiudadanÃ­a</v>
          </cell>
          <cell r="R196">
            <v>53076697</v>
          </cell>
          <cell r="S196" t="str">
            <v>LUZ MARIANA BARRAGAN CAMARGO</v>
          </cell>
          <cell r="T196">
            <v>24400000</v>
          </cell>
          <cell r="U196">
            <v>0</v>
          </cell>
          <cell r="V196">
            <v>2948333</v>
          </cell>
          <cell r="W196">
            <v>21451667</v>
          </cell>
          <cell r="X196">
            <v>2948333</v>
          </cell>
          <cell r="Y196">
            <v>0</v>
          </cell>
          <cell r="Z196">
            <v>0</v>
          </cell>
          <cell r="AA196">
            <v>18300000</v>
          </cell>
          <cell r="AB196" t="str">
            <v>VÃ¡lido</v>
          </cell>
          <cell r="AC196" t="str">
            <v>No Definido</v>
          </cell>
          <cell r="AD196" t="str">
            <v>N/D</v>
          </cell>
          <cell r="AE196">
            <v>48800000</v>
          </cell>
          <cell r="AF196">
            <v>0</v>
          </cell>
          <cell r="AG196" t="str">
            <v>No</v>
          </cell>
          <cell r="AH196" t="str">
            <v>https://community.secop.gov.co/Public/Tendering/OpportunityDetail/Index?noticeUID=CO1.NTC.3883626&amp;isFromPublicArea=True&amp;isModal=true&amp;asPopupView=true</v>
          </cell>
        </row>
        <row r="197">
          <cell r="D197">
            <v>199</v>
          </cell>
          <cell r="E197" t="str">
            <v>En ejecuciÃ³n</v>
          </cell>
          <cell r="F197" t="str">
            <v>V1.80111700</v>
          </cell>
          <cell r="G197" t="str">
            <v>PRESTAR SERVICIOS PROFESIONALES PARA APOYAR EL FORTALECIMIENTO ACOMPAÃ‘AMIENTO Y ARTICULACIÃ“N CON LOS GRUPOS EMPRESARIALES COMERCIALES Y DIFERENTES GRUPOS DE PARTICIPACIÃ“N QUE HACEN PARTE DE LA LOCALIDAD DE PUENTE ARANDA</v>
          </cell>
          <cell r="H197" t="str">
            <v>PrestaciÃ³n de servicios</v>
          </cell>
          <cell r="I197" t="str">
            <v>ContrataciÃ³n directa</v>
          </cell>
          <cell r="J197" t="str">
            <v>ServiciosProfesionales</v>
          </cell>
          <cell r="K197" t="str">
            <v>01/31/2023</v>
          </cell>
          <cell r="L197">
            <v>45079</v>
          </cell>
          <cell r="M197" t="str">
            <v>09/30/2023</v>
          </cell>
          <cell r="P197" t="str">
            <v>A convenir</v>
          </cell>
          <cell r="Q197" t="str">
            <v>CÃ©dula de CiudadanÃ­a</v>
          </cell>
          <cell r="R197">
            <v>19300733</v>
          </cell>
          <cell r="S197" t="str">
            <v>Edilberto Giraldo Suarez</v>
          </cell>
          <cell r="T197">
            <v>36400000</v>
          </cell>
          <cell r="U197">
            <v>0</v>
          </cell>
          <cell r="V197">
            <v>8341667</v>
          </cell>
          <cell r="W197">
            <v>28058333</v>
          </cell>
          <cell r="X197">
            <v>8341667</v>
          </cell>
          <cell r="Y197">
            <v>0</v>
          </cell>
          <cell r="Z197">
            <v>0</v>
          </cell>
          <cell r="AA197">
            <v>28028000</v>
          </cell>
          <cell r="AB197" t="str">
            <v>VÃ¡lido</v>
          </cell>
          <cell r="AC197" t="str">
            <v>No Definido</v>
          </cell>
          <cell r="AD197" t="str">
            <v>N/D</v>
          </cell>
          <cell r="AE197">
            <v>36400000</v>
          </cell>
          <cell r="AF197">
            <v>0</v>
          </cell>
          <cell r="AG197" t="str">
            <v>No</v>
          </cell>
          <cell r="AH197" t="str">
            <v>https://community.secop.gov.co/Public/Tendering/OpportunityDetail/Index?noticeUID=CO1.NTC.3876502&amp;isFromPublicArea=True&amp;isModal=true&amp;asPopupView=true</v>
          </cell>
        </row>
        <row r="198">
          <cell r="D198">
            <v>200</v>
          </cell>
          <cell r="E198" t="str">
            <v>Modificado</v>
          </cell>
          <cell r="F198" t="str">
            <v>V1.80111700</v>
          </cell>
          <cell r="G198" t="str">
            <v>APOYAR JURÃDICAMENTE LA EJECUCIÃ“N DE LAS ACCIONES REQUERIDAS PARA LA DEPURACIÃ“N DE LAS ACTUACIONES ADMINISTRATIVAS QUE CURSAN EN LA ALCALDÃA LOCAL</v>
          </cell>
          <cell r="H198" t="str">
            <v>PrestaciÃ³n de servicios</v>
          </cell>
          <cell r="I198" t="str">
            <v>ContrataciÃ³n directa</v>
          </cell>
          <cell r="J198" t="str">
            <v>ServiciosProfesionales</v>
          </cell>
          <cell r="K198" t="str">
            <v>01/31/2023</v>
          </cell>
          <cell r="L198">
            <v>44987</v>
          </cell>
          <cell r="M198">
            <v>44967</v>
          </cell>
          <cell r="P198" t="str">
            <v>A convenir</v>
          </cell>
          <cell r="Q198" t="str">
            <v>CÃ©dula de CiudadanÃ­a</v>
          </cell>
          <cell r="R198">
            <v>19312050</v>
          </cell>
          <cell r="S198" t="str">
            <v>PABLO EMILIO ROZO GAVILÃN</v>
          </cell>
          <cell r="T198">
            <v>43200000</v>
          </cell>
          <cell r="U198">
            <v>0</v>
          </cell>
          <cell r="V198">
            <v>5040000</v>
          </cell>
          <cell r="W198">
            <v>38160000</v>
          </cell>
          <cell r="X198">
            <v>5040000</v>
          </cell>
          <cell r="Y198">
            <v>0</v>
          </cell>
          <cell r="Z198">
            <v>0</v>
          </cell>
          <cell r="AA198">
            <v>37584000</v>
          </cell>
          <cell r="AB198" t="str">
            <v>VÃ¡lido</v>
          </cell>
          <cell r="AC198" t="str">
            <v>No Definido</v>
          </cell>
          <cell r="AD198" t="str">
            <v>N/D</v>
          </cell>
          <cell r="AE198">
            <v>216000000</v>
          </cell>
          <cell r="AF198">
            <v>0</v>
          </cell>
          <cell r="AG198" t="str">
            <v>No</v>
          </cell>
          <cell r="AH198" t="str">
            <v>https://community.secop.gov.co/Public/Tendering/OpportunityDetail/Index?noticeUID=CO1.NTC.3833394&amp;isFromPublicArea=True&amp;isModal=true&amp;asPopupView=true</v>
          </cell>
        </row>
        <row r="199">
          <cell r="D199">
            <v>201</v>
          </cell>
          <cell r="E199" t="str">
            <v>Modificado</v>
          </cell>
          <cell r="F199" t="str">
            <v>V1.80111700</v>
          </cell>
          <cell r="G199" t="str">
            <v>APOYAR JURÃDICAMENTE LA EJECUCIÃ“N DE LAS ACCIONES REQUERIDAS PARA LA DEPURACIÃ“N DE LAS ACTUACIONES ADMINISTRATIVAS QUE CURSAN EN LA ALCALDÃA LOCAL</v>
          </cell>
          <cell r="H199" t="str">
            <v>PrestaciÃ³n de servicios</v>
          </cell>
          <cell r="I199" t="str">
            <v>ContrataciÃ³n directa</v>
          </cell>
          <cell r="J199" t="str">
            <v>ServiciosProfesionales</v>
          </cell>
          <cell r="K199" t="str">
            <v>01/31/2023</v>
          </cell>
          <cell r="L199">
            <v>44987</v>
          </cell>
          <cell r="M199">
            <v>44967</v>
          </cell>
          <cell r="P199" t="str">
            <v>A convenir</v>
          </cell>
          <cell r="Q199" t="str">
            <v>CÃ©dula de CiudadanÃ­a</v>
          </cell>
          <cell r="R199">
            <v>80793651</v>
          </cell>
          <cell r="S199" t="str">
            <v>AndrÃ©s Martin RamÃ­rez Bociga</v>
          </cell>
          <cell r="T199">
            <v>43200000</v>
          </cell>
          <cell r="U199">
            <v>0</v>
          </cell>
          <cell r="V199">
            <v>5040000</v>
          </cell>
          <cell r="W199">
            <v>38160000</v>
          </cell>
          <cell r="X199">
            <v>5040000</v>
          </cell>
          <cell r="Y199">
            <v>0</v>
          </cell>
          <cell r="Z199">
            <v>0</v>
          </cell>
          <cell r="AA199">
            <v>37584000</v>
          </cell>
          <cell r="AB199" t="str">
            <v>VÃ¡lido</v>
          </cell>
          <cell r="AC199" t="str">
            <v>No Definido</v>
          </cell>
          <cell r="AD199" t="str">
            <v>N/D</v>
          </cell>
          <cell r="AE199">
            <v>216000000</v>
          </cell>
          <cell r="AF199">
            <v>0</v>
          </cell>
          <cell r="AG199" t="str">
            <v>No</v>
          </cell>
          <cell r="AH199" t="str">
            <v>https://community.secop.gov.co/Public/Tendering/OpportunityDetail/Index?noticeUID=CO1.NTC.3833394&amp;isFromPublicArea=True&amp;isModal=true&amp;asPopupView=true</v>
          </cell>
        </row>
        <row r="200">
          <cell r="D200">
            <v>202</v>
          </cell>
          <cell r="E200" t="str">
            <v>cedido</v>
          </cell>
          <cell r="F200" t="str">
            <v>V1.80111700</v>
          </cell>
          <cell r="G200" t="str">
            <v>Apoyar jurÃ­dicamente la ejecuciÃ³n de las acciones requeridas para la depuraciÃ³n de las actuaciones administrativas que cursan en la AlcaldÃ­a Local</v>
          </cell>
          <cell r="H200" t="str">
            <v>PrestaciÃ³n de servicios</v>
          </cell>
          <cell r="I200" t="str">
            <v>ContrataciÃ³n directa</v>
          </cell>
          <cell r="J200" t="str">
            <v>ServiciosProfesionales</v>
          </cell>
          <cell r="K200" t="str">
            <v>01/31/2023</v>
          </cell>
          <cell r="L200">
            <v>45079</v>
          </cell>
          <cell r="M200">
            <v>45056</v>
          </cell>
          <cell r="P200" t="str">
            <v>A convenir</v>
          </cell>
          <cell r="Q200" t="str">
            <v>CÃ©dula de CiudadanÃ­a</v>
          </cell>
          <cell r="R200">
            <v>57435967</v>
          </cell>
          <cell r="S200" t="str">
            <v>Margarita Claudia Mercado Peralta</v>
          </cell>
          <cell r="T200">
            <v>36400000</v>
          </cell>
          <cell r="U200">
            <v>0</v>
          </cell>
          <cell r="V200">
            <v>8341667</v>
          </cell>
          <cell r="W200">
            <v>28058333</v>
          </cell>
          <cell r="X200">
            <v>8341667</v>
          </cell>
          <cell r="Y200">
            <v>0</v>
          </cell>
          <cell r="Z200">
            <v>0</v>
          </cell>
          <cell r="AA200">
            <v>31668000</v>
          </cell>
          <cell r="AB200" t="str">
            <v>VÃ¡lido</v>
          </cell>
          <cell r="AC200" t="str">
            <v>No Definido</v>
          </cell>
          <cell r="AD200" t="str">
            <v>N/D</v>
          </cell>
          <cell r="AE200">
            <v>36400000</v>
          </cell>
          <cell r="AF200">
            <v>0</v>
          </cell>
          <cell r="AG200" t="str">
            <v>No</v>
          </cell>
          <cell r="AH200" t="str">
            <v>https://community.secop.gov.co/Public/Tendering/OpportunityDetail/Index?noticeUID=CO1.NTC.3894336&amp;isFromPublicArea=True&amp;isModal=true&amp;asPopupView=true</v>
          </cell>
        </row>
        <row r="201">
          <cell r="D201">
            <v>203</v>
          </cell>
          <cell r="E201" t="str">
            <v>Modificado</v>
          </cell>
          <cell r="F201" t="str">
            <v>V1.80111700</v>
          </cell>
          <cell r="G201" t="str">
            <v>Apoyar administrativa y asistencialmente a las inspecciones de policÃ­ade la localidad</v>
          </cell>
          <cell r="H201" t="str">
            <v>PrestaciÃ³n de servicios</v>
          </cell>
          <cell r="I201" t="str">
            <v>ContrataciÃ³n directa</v>
          </cell>
          <cell r="J201" t="str">
            <v>ServiciosProfesionales</v>
          </cell>
          <cell r="K201" t="str">
            <v>01/31/2023</v>
          </cell>
          <cell r="L201">
            <v>45109</v>
          </cell>
          <cell r="M201">
            <v>45087</v>
          </cell>
          <cell r="P201" t="str">
            <v>A convenir</v>
          </cell>
          <cell r="Q201" t="str">
            <v>CÃ©dula de CiudadanÃ­a</v>
          </cell>
          <cell r="R201">
            <v>83167890</v>
          </cell>
          <cell r="S201" t="str">
            <v>HECTOR TOVAR ORDOÃ‘EZ</v>
          </cell>
          <cell r="T201">
            <v>21760000</v>
          </cell>
          <cell r="U201">
            <v>0</v>
          </cell>
          <cell r="V201">
            <v>2176000</v>
          </cell>
          <cell r="W201">
            <v>19584000</v>
          </cell>
          <cell r="X201">
            <v>2176000</v>
          </cell>
          <cell r="Y201">
            <v>0</v>
          </cell>
          <cell r="Z201">
            <v>0</v>
          </cell>
          <cell r="AA201">
            <v>16755200</v>
          </cell>
          <cell r="AB201" t="str">
            <v>VÃ¡lido</v>
          </cell>
          <cell r="AC201" t="str">
            <v>No Definido</v>
          </cell>
          <cell r="AD201" t="str">
            <v>N/D</v>
          </cell>
          <cell r="AE201">
            <v>21760000</v>
          </cell>
          <cell r="AF201">
            <v>0</v>
          </cell>
          <cell r="AG201" t="str">
            <v>No</v>
          </cell>
          <cell r="AH201" t="str">
            <v>https://community.secop.gov.co/Public/Tendering/OpportunityDetail/Index?noticeUID=CO1.NTC.3883539&amp;isFromPublicArea=True&amp;isModal=true&amp;asPopupView=true</v>
          </cell>
        </row>
        <row r="202">
          <cell r="D202">
            <v>204</v>
          </cell>
          <cell r="E202" t="str">
            <v>En ejecuciÃ³n</v>
          </cell>
          <cell r="F202" t="str">
            <v>V1.80111700</v>
          </cell>
          <cell r="G202" t="str">
            <v>PRESTAR SUS SERVICIOS PROFESIONALES PARA APOYAR LA FORMULACIÃ“N PROCESO DE CONTRATACIÃ“N EVALUACIÃ“N SEGUIMIENTO Y LIQUIDACIÃ“N RELACIONADOS CON EL PROYECTO DE INVERSION 1897 PARA ASEGURAR LA ADECUADA INVERSIÃ“N DE RECURSOS LOCALES Y EL CUMPLIMIENTO DE LAS METAS DEL MISMO</v>
          </cell>
          <cell r="H202" t="str">
            <v>PrestaciÃ³n de servicios</v>
          </cell>
          <cell r="I202" t="str">
            <v>ContrataciÃ³n directa</v>
          </cell>
          <cell r="J202" t="str">
            <v>ServiciosProfesionales</v>
          </cell>
          <cell r="K202" t="str">
            <v>01/31/2023</v>
          </cell>
          <cell r="L202">
            <v>44959</v>
          </cell>
          <cell r="M202">
            <v>44935</v>
          </cell>
          <cell r="P202" t="str">
            <v>A convenir</v>
          </cell>
          <cell r="Q202" t="str">
            <v>CÃ©dula de CiudadanÃ­a</v>
          </cell>
          <cell r="R202">
            <v>1022430138</v>
          </cell>
          <cell r="S202" t="str">
            <v>Claudia Lorena Fajardo Romero</v>
          </cell>
          <cell r="T202">
            <v>31850000</v>
          </cell>
          <cell r="U202">
            <v>0</v>
          </cell>
          <cell r="V202">
            <v>4398333</v>
          </cell>
          <cell r="W202">
            <v>27451667</v>
          </cell>
          <cell r="X202">
            <v>4398333</v>
          </cell>
          <cell r="Y202">
            <v>0</v>
          </cell>
          <cell r="Z202">
            <v>0</v>
          </cell>
          <cell r="AA202">
            <v>22932000</v>
          </cell>
          <cell r="AB202" t="str">
            <v>VÃ¡lido</v>
          </cell>
          <cell r="AC202" t="str">
            <v>No Definido</v>
          </cell>
          <cell r="AD202" t="str">
            <v>N/D</v>
          </cell>
          <cell r="AE202">
            <v>159250000</v>
          </cell>
          <cell r="AF202">
            <v>0</v>
          </cell>
          <cell r="AG202" t="str">
            <v>No</v>
          </cell>
          <cell r="AH202" t="str">
            <v>https://community.secop.gov.co/Public/Tendering/OpportunityDetail/Index?noticeUID=CO1.NTC.3878073&amp;isFromPublicArea=True&amp;isModal=true&amp;asPopupView=true</v>
          </cell>
        </row>
        <row r="203">
          <cell r="D203">
            <v>205</v>
          </cell>
          <cell r="E203" t="str">
            <v>Modificado</v>
          </cell>
          <cell r="F203" t="str">
            <v>V1.80111700</v>
          </cell>
          <cell r="G203" t="str">
            <v>PRESTAR SUS SERVICIOS PROFESIONALES PARA APOYAR LA FORMULACIÃ“N PROCESO DE CONTRATACIÃ“N EVALUACIÃ“N SEGUIMIENTO Y LIQUIDACIÃ“N RELACIONADOS CON EL PROYECTO DE INVERSION 1897 PARA ASEGURAR LA ADECUADA INVERSIÃ“N DE RECURSOS LOCALES Y EL CUMPLIMIENTO DE LAS METAS DEL MISMO</v>
          </cell>
          <cell r="H203" t="str">
            <v>PrestaciÃ³n de servicios</v>
          </cell>
          <cell r="I203" t="str">
            <v>ContrataciÃ³n directa</v>
          </cell>
          <cell r="J203" t="str">
            <v>ServiciosProfesionales</v>
          </cell>
          <cell r="K203" t="str">
            <v>01/31/2023</v>
          </cell>
          <cell r="L203">
            <v>44987</v>
          </cell>
          <cell r="M203">
            <v>44966</v>
          </cell>
          <cell r="P203" t="str">
            <v>A convenir</v>
          </cell>
          <cell r="Q203" t="str">
            <v>CÃ©dula de CiudadanÃ­a</v>
          </cell>
          <cell r="R203">
            <v>1018442804</v>
          </cell>
          <cell r="S203" t="str">
            <v>Diana Catalina Romero Torres</v>
          </cell>
          <cell r="T203">
            <v>31850000</v>
          </cell>
          <cell r="U203">
            <v>0</v>
          </cell>
          <cell r="V203">
            <v>8796667</v>
          </cell>
          <cell r="W203">
            <v>23053333</v>
          </cell>
          <cell r="X203">
            <v>8796667</v>
          </cell>
          <cell r="Y203">
            <v>0</v>
          </cell>
          <cell r="Z203">
            <v>0</v>
          </cell>
          <cell r="AA203">
            <v>22932000</v>
          </cell>
          <cell r="AB203" t="str">
            <v>VÃ¡lido</v>
          </cell>
          <cell r="AC203" t="str">
            <v>No Definido</v>
          </cell>
          <cell r="AD203" t="str">
            <v>N/D</v>
          </cell>
          <cell r="AE203">
            <v>159250000</v>
          </cell>
          <cell r="AF203">
            <v>0</v>
          </cell>
          <cell r="AG203" t="str">
            <v>No</v>
          </cell>
          <cell r="AH203" t="str">
            <v>https://community.secop.gov.co/Public/Tendering/OpportunityDetail/Index?noticeUID=CO1.NTC.3878073&amp;isFromPublicArea=True&amp;isModal=true&amp;asPopupView=true</v>
          </cell>
        </row>
        <row r="204">
          <cell r="D204">
            <v>206</v>
          </cell>
          <cell r="E204" t="str">
            <v>En ejecuciÃ³n</v>
          </cell>
          <cell r="F204" t="str">
            <v>V1.80111700</v>
          </cell>
          <cell r="G204" t="str">
            <v>PRESTAR SUS SERVICIOS PROFESIONALES PARA APOYAR LA FORMULACIÃ“N PROCESO DE CONTRATACIÃ“N EVALUACIÃ“N SEGUIMIENTO Y LIQUIDACIÃ“N RELACIONADOS CON EL PROYECTO DE INVERSION 1897 PARA ASEGURAR LA ADECUADA INVERSIÃ“N DE RECURSOS LOCALES Y EL CUMPLIMIENTO DE LAS METAS DEL MISMO</v>
          </cell>
          <cell r="H204" t="str">
            <v>PrestaciÃ³n de servicios</v>
          </cell>
          <cell r="I204" t="str">
            <v>ContrataciÃ³n directa</v>
          </cell>
          <cell r="J204" t="str">
            <v>ServiciosProfesionales</v>
          </cell>
          <cell r="K204" t="str">
            <v>01/31/2023</v>
          </cell>
          <cell r="L204">
            <v>44959</v>
          </cell>
          <cell r="M204">
            <v>44935</v>
          </cell>
          <cell r="P204" t="str">
            <v>A convenir</v>
          </cell>
          <cell r="Q204" t="str">
            <v>CÃ©dula de CiudadanÃ­a</v>
          </cell>
          <cell r="R204">
            <v>1023906397</v>
          </cell>
          <cell r="S204" t="str">
            <v>LINA FERNANDA OCAMPO GOMEZ</v>
          </cell>
          <cell r="T204">
            <v>31850000</v>
          </cell>
          <cell r="U204">
            <v>0</v>
          </cell>
          <cell r="V204">
            <v>4398333</v>
          </cell>
          <cell r="W204">
            <v>27451667</v>
          </cell>
          <cell r="X204">
            <v>4398333</v>
          </cell>
          <cell r="Y204">
            <v>0</v>
          </cell>
          <cell r="Z204">
            <v>0</v>
          </cell>
          <cell r="AA204">
            <v>22932000</v>
          </cell>
          <cell r="AB204" t="str">
            <v>VÃ¡lido</v>
          </cell>
          <cell r="AC204" t="str">
            <v>No Definido</v>
          </cell>
          <cell r="AD204" t="str">
            <v>N/D</v>
          </cell>
          <cell r="AE204">
            <v>159250000</v>
          </cell>
          <cell r="AF204">
            <v>0</v>
          </cell>
          <cell r="AG204" t="str">
            <v>No</v>
          </cell>
          <cell r="AH204" t="str">
            <v>https://community.secop.gov.co/Public/Tendering/OpportunityDetail/Index?noticeUID=CO1.NTC.3878073&amp;isFromPublicArea=True&amp;isModal=true&amp;asPopupView=true</v>
          </cell>
        </row>
        <row r="205">
          <cell r="D205">
            <v>207</v>
          </cell>
          <cell r="E205" t="str">
            <v>Modificado</v>
          </cell>
          <cell r="F205" t="str">
            <v>V1.80111700</v>
          </cell>
          <cell r="G205" t="str">
            <v>PRESTAR SUS SERVICIOS PROFESIONALES PARA APOYAR LA FORMULACIÃ“N PROCESO DE CONTRATACIÃ“N EVALUACIÃ“N SEGUIMIENTO Y LIQUIDACIÃ“N RELACIONADOS CON EL PROYECTO DE INVERSION 1897 PARA ASEGURAR LA ADECUADA INVERSIÃ“N DE RECURSOS LOCALES Y EL CUMPLIMIENTO DE LAS METAS DEL MISMO</v>
          </cell>
          <cell r="H205" t="str">
            <v>PrestaciÃ³n de servicios</v>
          </cell>
          <cell r="I205" t="str">
            <v>ContrataciÃ³n directa</v>
          </cell>
          <cell r="J205" t="str">
            <v>ServiciosProfesionales</v>
          </cell>
          <cell r="K205" t="str">
            <v>01/31/2023</v>
          </cell>
          <cell r="L205">
            <v>45079</v>
          </cell>
          <cell r="M205">
            <v>45055</v>
          </cell>
          <cell r="P205" t="str">
            <v>A convenir</v>
          </cell>
          <cell r="Q205" t="str">
            <v>CÃ©dula de CiudadanÃ­a</v>
          </cell>
          <cell r="R205">
            <v>80148969</v>
          </cell>
          <cell r="S205" t="str">
            <v>OSCAR OSWALDO MEDINA CAMARGO</v>
          </cell>
          <cell r="T205">
            <v>31850000</v>
          </cell>
          <cell r="U205">
            <v>0</v>
          </cell>
          <cell r="V205">
            <v>8341667</v>
          </cell>
          <cell r="W205">
            <v>23508333</v>
          </cell>
          <cell r="X205">
            <v>8341667</v>
          </cell>
          <cell r="Y205">
            <v>0</v>
          </cell>
          <cell r="Z205">
            <v>0</v>
          </cell>
          <cell r="AA205">
            <v>23569000</v>
          </cell>
          <cell r="AB205" t="str">
            <v>VÃ¡lido</v>
          </cell>
          <cell r="AC205" t="str">
            <v>No Definido</v>
          </cell>
          <cell r="AD205" t="str">
            <v>N/D</v>
          </cell>
          <cell r="AE205">
            <v>159250000</v>
          </cell>
          <cell r="AF205">
            <v>0</v>
          </cell>
          <cell r="AG205" t="str">
            <v>No</v>
          </cell>
          <cell r="AH205" t="str">
            <v>https://community.secop.gov.co/Public/Tendering/OpportunityDetail/Index?noticeUID=CO1.NTC.3878073&amp;isFromPublicArea=True&amp;isModal=true&amp;asPopupView=true</v>
          </cell>
        </row>
        <row r="206">
          <cell r="D206">
            <v>208</v>
          </cell>
          <cell r="E206" t="str">
            <v>En ejecuciÃ³n</v>
          </cell>
          <cell r="F206" t="str">
            <v>V1.80111700</v>
          </cell>
          <cell r="G206" t="str">
            <v>PRESTAR SUS SERVICIOS PROFESIONALES PARA APOYAR LA FORMULACIÃ“N PROCESO DE CONTRATACIÃ“N EVALUACIÃ“N SEGUIMIENTO Y LIQUIDACIÃ“N RELACIONADOS CON EL PROYECTO DE INVERSION 1897 PARA ASEGURAR LA ADECUADA INVERSIÃ“N DE RECURSOS LOCALES Y EL CUMPLIMIENTO DE LAS METAS DEL MISMO</v>
          </cell>
          <cell r="H206" t="str">
            <v>PrestaciÃ³n de servicios</v>
          </cell>
          <cell r="I206" t="str">
            <v>ContrataciÃ³n directa</v>
          </cell>
          <cell r="J206" t="str">
            <v>ServiciosProfesionales</v>
          </cell>
          <cell r="K206" t="str">
            <v>01/31/2023</v>
          </cell>
          <cell r="L206">
            <v>44959</v>
          </cell>
          <cell r="M206">
            <v>44935</v>
          </cell>
          <cell r="P206" t="str">
            <v>A convenir</v>
          </cell>
          <cell r="Q206" t="str">
            <v>CÃ©dula de CiudadanÃ­a</v>
          </cell>
          <cell r="R206">
            <v>1049611842</v>
          </cell>
          <cell r="S206" t="str">
            <v>JAVIER MAURICIO PUENTES GALVIS</v>
          </cell>
          <cell r="T206">
            <v>31850000</v>
          </cell>
          <cell r="U206">
            <v>0</v>
          </cell>
          <cell r="V206">
            <v>8948333</v>
          </cell>
          <cell r="W206">
            <v>22901667</v>
          </cell>
          <cell r="X206">
            <v>8948333</v>
          </cell>
          <cell r="Y206">
            <v>0</v>
          </cell>
          <cell r="Z206">
            <v>0</v>
          </cell>
          <cell r="AA206">
            <v>22932000</v>
          </cell>
          <cell r="AB206" t="str">
            <v>VÃ¡lido</v>
          </cell>
          <cell r="AC206" t="str">
            <v>No Definido</v>
          </cell>
          <cell r="AD206" t="str">
            <v>N/D</v>
          </cell>
          <cell r="AE206">
            <v>159250000</v>
          </cell>
          <cell r="AF206">
            <v>0</v>
          </cell>
          <cell r="AG206" t="str">
            <v>No</v>
          </cell>
          <cell r="AH206" t="str">
            <v>https://community.secop.gov.co/Public/Tendering/OpportunityDetail/Index?noticeUID=CO1.NTC.3878073&amp;isFromPublicArea=True&amp;isModal=true&amp;asPopupView=true</v>
          </cell>
        </row>
        <row r="207">
          <cell r="D207">
            <v>209</v>
          </cell>
          <cell r="E207" t="str">
            <v>En ejecuciÃ³n</v>
          </cell>
          <cell r="F207" t="str">
            <v>V1.80111700</v>
          </cell>
          <cell r="G207" t="str">
            <v>PRESTAR SUS SERVICIOS PROFESIONALESPARA APOYAR JURÃDICAMENTE LA EJECUCIÃ“N DE LAS ACCIONES REQUERIDAS PARA LA DEPURACIÃ“N DE LAS ACTUACIONES ADMINISTRATIVAS QUE CURSAN EN LA ALCALDÃA LOCAL</v>
          </cell>
          <cell r="H207" t="str">
            <v>PrestaciÃ³n de servicios</v>
          </cell>
          <cell r="I207" t="str">
            <v>ContrataciÃ³n directa</v>
          </cell>
          <cell r="J207" t="str">
            <v>ServiciosProfesionales</v>
          </cell>
          <cell r="K207" t="str">
            <v>01/31/2023</v>
          </cell>
          <cell r="L207">
            <v>45079</v>
          </cell>
          <cell r="M207">
            <v>45056</v>
          </cell>
          <cell r="P207" t="str">
            <v>A convenir</v>
          </cell>
          <cell r="Q207" t="str">
            <v>CÃ©dula de CiudadanÃ­a</v>
          </cell>
          <cell r="R207">
            <v>1030551811</v>
          </cell>
          <cell r="S207" t="str">
            <v>SANDRA ESPERANZA CLAVIJO RAMOS</v>
          </cell>
          <cell r="T207">
            <v>43200000</v>
          </cell>
          <cell r="U207">
            <v>0</v>
          </cell>
          <cell r="V207">
            <v>4500000</v>
          </cell>
          <cell r="W207">
            <v>38700000</v>
          </cell>
          <cell r="X207">
            <v>4500000</v>
          </cell>
          <cell r="Y207">
            <v>0</v>
          </cell>
          <cell r="Z207">
            <v>0</v>
          </cell>
          <cell r="AA207">
            <v>37584000</v>
          </cell>
          <cell r="AB207" t="str">
            <v>VÃ¡lido</v>
          </cell>
          <cell r="AC207" t="str">
            <v>No Definido</v>
          </cell>
          <cell r="AD207" t="str">
            <v>N/D</v>
          </cell>
          <cell r="AE207">
            <v>129600000</v>
          </cell>
          <cell r="AF207">
            <v>0</v>
          </cell>
          <cell r="AG207" t="str">
            <v>No</v>
          </cell>
          <cell r="AH207" t="str">
            <v>https://community.secop.gov.co/Public/Tendering/OpportunityDetail/Index?noticeUID=CO1.NTC.3876160&amp;isFromPublicArea=True&amp;isModal=true&amp;asPopupView=true</v>
          </cell>
        </row>
        <row r="208">
          <cell r="D208">
            <v>210</v>
          </cell>
          <cell r="E208" t="str">
            <v>En ejecuciÃ³n</v>
          </cell>
          <cell r="F208" t="str">
            <v>V1.80111700</v>
          </cell>
          <cell r="G208" t="str">
            <v>Prestar sus servicios de apoyo en temas administrativos y logÃ­sticos que promuevan el fortalecimiento de la participaciÃ³n de las organizaciones no formales de la localidad de Puente Aranda</v>
          </cell>
          <cell r="H208" t="str">
            <v>PrestaciÃ³n de servicios</v>
          </cell>
          <cell r="I208" t="str">
            <v>ContrataciÃ³n directa</v>
          </cell>
          <cell r="J208" t="str">
            <v>ServiciosProfesionales</v>
          </cell>
          <cell r="K208" t="str">
            <v>01/30/2023</v>
          </cell>
          <cell r="L208">
            <v>44928</v>
          </cell>
          <cell r="M208" t="str">
            <v>09/30/2023</v>
          </cell>
          <cell r="P208" t="str">
            <v>A convenir</v>
          </cell>
          <cell r="Q208" t="str">
            <v>CÃ©dula de CiudadanÃ­a</v>
          </cell>
          <cell r="R208">
            <v>79750293</v>
          </cell>
          <cell r="S208" t="str">
            <v>Juan Francisco GÃ¡lvez Junca</v>
          </cell>
          <cell r="T208">
            <v>24400000</v>
          </cell>
          <cell r="U208">
            <v>0</v>
          </cell>
          <cell r="V208">
            <v>6100000</v>
          </cell>
          <cell r="W208">
            <v>18300000</v>
          </cell>
          <cell r="X208">
            <v>6100000</v>
          </cell>
          <cell r="Y208">
            <v>0</v>
          </cell>
          <cell r="Z208">
            <v>0</v>
          </cell>
          <cell r="AA208">
            <v>18300000</v>
          </cell>
          <cell r="AB208" t="str">
            <v>VÃ¡lido</v>
          </cell>
          <cell r="AC208" t="str">
            <v>No Definido</v>
          </cell>
          <cell r="AD208" t="str">
            <v>N/D</v>
          </cell>
          <cell r="AE208">
            <v>24400000</v>
          </cell>
          <cell r="AF208">
            <v>0</v>
          </cell>
          <cell r="AG208" t="str">
            <v>No</v>
          </cell>
          <cell r="AH208" t="str">
            <v>https://community.secop.gov.co/Public/Tendering/OpportunityDetail/Index?noticeUID=CO1.NTC.3876053&amp;isFromPublicArea=True&amp;isModal=true&amp;asPopupView=true</v>
          </cell>
        </row>
        <row r="209">
          <cell r="D209">
            <v>211</v>
          </cell>
          <cell r="E209" t="str">
            <v>En ejecuciÃ³n</v>
          </cell>
          <cell r="F209" t="str">
            <v>V1.80111700</v>
          </cell>
          <cell r="G209" t="str">
            <v>PRESTAR SUS SERVICIOS COMO INSTRUCTOR DE FORMACION DEPORTIVA EN LA EJECUCION DE LAS ACTIVIDADES PREVISTAS PARA LA IMPLEMENTACION DE LOS PROGRAMAS PROCESOS DE FORMACION DEPORTIVA Y LA ESTRATEGIA DE CUIDADO ENEL TERRITORIO EN LA LOCALIDAD DE PUENTE ARANDA</v>
          </cell>
          <cell r="H209" t="str">
            <v>PrestaciÃ³n de servicios</v>
          </cell>
          <cell r="I209" t="str">
            <v>ContrataciÃ³n directa</v>
          </cell>
          <cell r="J209" t="str">
            <v>ServiciosProfesionales</v>
          </cell>
          <cell r="K209" t="str">
            <v>01/31/2023</v>
          </cell>
          <cell r="L209" t="str">
            <v>02/15/2023</v>
          </cell>
          <cell r="M209" t="str">
            <v>10/14/2023</v>
          </cell>
          <cell r="P209" t="str">
            <v>A convenir</v>
          </cell>
          <cell r="Q209" t="str">
            <v>CÃ©dula de CiudadanÃ­a</v>
          </cell>
          <cell r="R209">
            <v>1022390067</v>
          </cell>
          <cell r="S209" t="str">
            <v>CRISTIAN DAVID MEDINA LEON</v>
          </cell>
          <cell r="T209">
            <v>23200000</v>
          </cell>
          <cell r="U209">
            <v>0</v>
          </cell>
          <cell r="V209">
            <v>2996667</v>
          </cell>
          <cell r="W209">
            <v>23200000</v>
          </cell>
          <cell r="X209">
            <v>0</v>
          </cell>
          <cell r="Y209">
            <v>0</v>
          </cell>
          <cell r="Z209">
            <v>0</v>
          </cell>
          <cell r="AA209">
            <v>20184000</v>
          </cell>
          <cell r="AB209" t="str">
            <v>VÃ¡lido</v>
          </cell>
          <cell r="AC209" t="str">
            <v>No Definido</v>
          </cell>
          <cell r="AD209" t="str">
            <v>N/D</v>
          </cell>
          <cell r="AE209">
            <v>348000000</v>
          </cell>
          <cell r="AF209">
            <v>0</v>
          </cell>
          <cell r="AG209" t="str">
            <v>No</v>
          </cell>
          <cell r="AH209" t="str">
            <v>https://community.secop.gov.co/Public/Tendering/OpportunityDetail/Index?noticeUID=CO1.NTC.3883633&amp;isFromPublicArea=True&amp;isModal=true&amp;asPopupView=true</v>
          </cell>
        </row>
        <row r="210">
          <cell r="D210">
            <v>212</v>
          </cell>
          <cell r="E210" t="str">
            <v>En ejecuciÃ³n</v>
          </cell>
          <cell r="F210" t="str">
            <v>V1.80111700</v>
          </cell>
          <cell r="G210" t="str">
            <v>PRESTAR SUS SERVICIOS COMO INSTRUCTOR DE FORMACION DEPORTIVA EN LA EJECUCION DE LAS ACTIVIDADES PREVISTAS PARA LA IMPLEMENTACION DE LOS PROGRAMAS PROCESOS DE FORMACION DEPORTIVA Y LA ESTRATEGIA DE CUIDADO ENEL TERRITORIO EN LA LOCALIDAD DE PUENTE ARANDA</v>
          </cell>
          <cell r="H210" t="str">
            <v>PrestaciÃ³n de servicios</v>
          </cell>
          <cell r="I210" t="str">
            <v>ContrataciÃ³n directa</v>
          </cell>
          <cell r="J210" t="str">
            <v>ServiciosProfesionales</v>
          </cell>
          <cell r="K210" t="str">
            <v>01/31/2023</v>
          </cell>
          <cell r="L210" t="str">
            <v>02/15/2023</v>
          </cell>
          <cell r="M210" t="str">
            <v>10/14/2023</v>
          </cell>
          <cell r="P210" t="str">
            <v>A convenir</v>
          </cell>
          <cell r="Q210" t="str">
            <v>CÃ©dula de CiudadanÃ­a</v>
          </cell>
          <cell r="R210">
            <v>1018438428</v>
          </cell>
          <cell r="S210" t="str">
            <v>susan jhoann vargas castro</v>
          </cell>
          <cell r="T210">
            <v>23200000</v>
          </cell>
          <cell r="U210">
            <v>0</v>
          </cell>
          <cell r="V210">
            <v>2996667</v>
          </cell>
          <cell r="W210">
            <v>23200000</v>
          </cell>
          <cell r="X210">
            <v>0</v>
          </cell>
          <cell r="Y210">
            <v>0</v>
          </cell>
          <cell r="Z210">
            <v>0</v>
          </cell>
          <cell r="AA210">
            <v>20184000</v>
          </cell>
          <cell r="AB210" t="str">
            <v>VÃ¡lido</v>
          </cell>
          <cell r="AC210" t="str">
            <v>No Definido</v>
          </cell>
          <cell r="AD210" t="str">
            <v>N/D</v>
          </cell>
          <cell r="AE210">
            <v>348000000</v>
          </cell>
          <cell r="AF210">
            <v>0</v>
          </cell>
          <cell r="AG210" t="str">
            <v>No</v>
          </cell>
          <cell r="AH210" t="str">
            <v>https://community.secop.gov.co/Public/Tendering/OpportunityDetail/Index?noticeUID=CO1.NTC.3883633&amp;isFromPublicArea=True&amp;isModal=true&amp;asPopupView=true</v>
          </cell>
        </row>
        <row r="211">
          <cell r="D211">
            <v>213</v>
          </cell>
          <cell r="E211" t="str">
            <v>En ejecuciÃ³n</v>
          </cell>
          <cell r="F211" t="str">
            <v>V1.80111700</v>
          </cell>
          <cell r="G211" t="str">
            <v>PRESTAR LOS SERVICIOS PROFESIONALES EN EL ÃREA DE GESTIÃ“N DEL DESARROLLO LOCAL EN TEMAS ADMINISTRATIVOS APOYANDO EL SEGUIMIENTO DE LOS PROYECTOS DE FUNCIONAMIENTO Y ADELANTANDO LO RELACIONADO CON LA SOLICITUD DE COTIZACIONES UNIFICACIÃ“N DE CANASTA DE PRECIOS Y ANÃLISIS DE PRECIOS DE MERCADO DE TODOS</v>
          </cell>
          <cell r="H211" t="str">
            <v>PrestaciÃ³n de servicios</v>
          </cell>
          <cell r="I211" t="str">
            <v>ContrataciÃ³n directa</v>
          </cell>
          <cell r="J211" t="str">
            <v>ServiciosProfesionales</v>
          </cell>
          <cell r="K211" t="str">
            <v>02/27/2023</v>
          </cell>
          <cell r="L211">
            <v>44929</v>
          </cell>
          <cell r="M211" t="str">
            <v>10/31/2023</v>
          </cell>
          <cell r="P211" t="str">
            <v>A convenir</v>
          </cell>
          <cell r="Q211" t="str">
            <v>CÃ©dula de CiudadanÃ­a</v>
          </cell>
          <cell r="R211">
            <v>1049638120</v>
          </cell>
          <cell r="S211" t="str">
            <v>jose alexander escobar otalora</v>
          </cell>
          <cell r="T211">
            <v>40000000</v>
          </cell>
          <cell r="U211">
            <v>0</v>
          </cell>
          <cell r="V211">
            <v>0</v>
          </cell>
          <cell r="W211">
            <v>40000000</v>
          </cell>
          <cell r="X211">
            <v>0</v>
          </cell>
          <cell r="Y211">
            <v>0</v>
          </cell>
          <cell r="Z211">
            <v>0</v>
          </cell>
          <cell r="AA211">
            <v>34800000</v>
          </cell>
          <cell r="AB211" t="str">
            <v>VÃ¡lido</v>
          </cell>
          <cell r="AC211" t="str">
            <v>No Definido</v>
          </cell>
          <cell r="AD211" t="str">
            <v>N/D</v>
          </cell>
          <cell r="AE211">
            <v>40000000</v>
          </cell>
          <cell r="AF211">
            <v>0</v>
          </cell>
          <cell r="AG211" t="str">
            <v>No</v>
          </cell>
          <cell r="AH211" t="str">
            <v>https://community.secop.gov.co/Public/Tendering/OpportunityDetail/Index?noticeUID=CO1.NTC.3990694&amp;isFromPublicArea=True&amp;isModal=true&amp;asPopupView=true</v>
          </cell>
        </row>
        <row r="212">
          <cell r="D212">
            <v>214</v>
          </cell>
          <cell r="E212" t="str">
            <v>En ejecuciÃ³n</v>
          </cell>
          <cell r="F212" t="str">
            <v>V1.80111700</v>
          </cell>
          <cell r="G212" t="str">
            <v>PRESTAR SUS SERVICIOS PROFESIONALES PARA APOYAR LOS ASUNTOS RELACIONADOS CON SEGURIDAD CIUDADANA CONVIVENCIA Y PREVENCION DE CONFLICTOS VIOLENCIAS Y DELITOS EN LA LOCALIDAD</v>
          </cell>
          <cell r="H212" t="str">
            <v>PrestaciÃ³n de servicios</v>
          </cell>
          <cell r="I212" t="str">
            <v>ContrataciÃ³n directa</v>
          </cell>
          <cell r="J212" t="str">
            <v>ServiciosProfesionales</v>
          </cell>
          <cell r="K212" t="str">
            <v>01/31/2023</v>
          </cell>
          <cell r="L212">
            <v>44928</v>
          </cell>
          <cell r="M212" t="str">
            <v>09/30/2023</v>
          </cell>
          <cell r="P212" t="str">
            <v>A convenir</v>
          </cell>
          <cell r="Q212" t="str">
            <v>CÃ©dula de CiudadanÃ­a</v>
          </cell>
          <cell r="R212">
            <v>79849347</v>
          </cell>
          <cell r="S212" t="str">
            <v>JUAN PABLO ORDOÃ‘EZ</v>
          </cell>
          <cell r="T212">
            <v>40000000</v>
          </cell>
          <cell r="U212">
            <v>0</v>
          </cell>
          <cell r="V212">
            <v>5000000</v>
          </cell>
          <cell r="W212">
            <v>35000000</v>
          </cell>
          <cell r="X212">
            <v>5000000</v>
          </cell>
          <cell r="Y212">
            <v>0</v>
          </cell>
          <cell r="Z212">
            <v>0</v>
          </cell>
          <cell r="AA212">
            <v>30000000</v>
          </cell>
          <cell r="AB212" t="str">
            <v>VÃ¡lido</v>
          </cell>
          <cell r="AC212" t="str">
            <v>No Definido</v>
          </cell>
          <cell r="AD212" t="str">
            <v>N/D</v>
          </cell>
          <cell r="AE212">
            <v>40000000</v>
          </cell>
          <cell r="AF212">
            <v>0</v>
          </cell>
          <cell r="AG212" t="str">
            <v>No</v>
          </cell>
          <cell r="AH212" t="str">
            <v>https://community.secop.gov.co/Public/Tendering/OpportunityDetail/Index?noticeUID=CO1.NTC.3881640&amp;isFromPublicArea=True&amp;isModal=true&amp;asPopupView=true</v>
          </cell>
        </row>
        <row r="213">
          <cell r="D213">
            <v>215</v>
          </cell>
          <cell r="E213" t="str">
            <v>terminado</v>
          </cell>
          <cell r="F213" t="str">
            <v>V1.80111700</v>
          </cell>
          <cell r="G213" t="str">
            <v>PRESTAR LOS SERVICIOS TECNICOS A LA GESTION AL FONDO DE DESARROLLO LOCAL DE PUENTE ARANDA PARA ACOMPAÃ‘AR LOS PROCESOS QUE SE ADELANTEN PARA PROTECCION Y USO ADECUADO DEL ESPACIO PUBLICO EN LA LOCALIDAD</v>
          </cell>
          <cell r="H213" t="str">
            <v>PrestaciÃ³n de servicios</v>
          </cell>
          <cell r="I213" t="str">
            <v>ContrataciÃ³n directa</v>
          </cell>
          <cell r="J213" t="str">
            <v>ServiciosProfesionales</v>
          </cell>
          <cell r="K213" t="str">
            <v>01/31/2023</v>
          </cell>
          <cell r="L213">
            <v>44987</v>
          </cell>
          <cell r="M213" t="str">
            <v>10/30/2023</v>
          </cell>
          <cell r="P213" t="str">
            <v>A convenir</v>
          </cell>
          <cell r="Q213" t="str">
            <v>CÃ©dula de CiudadanÃ­a</v>
          </cell>
          <cell r="R213">
            <v>80186230</v>
          </cell>
          <cell r="S213" t="str">
            <v>juan fernando piÃ±eros baez</v>
          </cell>
          <cell r="T213">
            <v>22000000</v>
          </cell>
          <cell r="U213">
            <v>0</v>
          </cell>
          <cell r="V213">
            <v>1741667</v>
          </cell>
          <cell r="W213">
            <v>22000000</v>
          </cell>
          <cell r="X213">
            <v>0</v>
          </cell>
          <cell r="Y213">
            <v>0</v>
          </cell>
          <cell r="Z213">
            <v>0</v>
          </cell>
          <cell r="AA213">
            <v>22000000</v>
          </cell>
          <cell r="AB213" t="str">
            <v>VÃ¡lido</v>
          </cell>
          <cell r="AC213" t="str">
            <v>No Definido</v>
          </cell>
          <cell r="AD213" t="str">
            <v>N/D</v>
          </cell>
          <cell r="AE213">
            <v>44000000</v>
          </cell>
          <cell r="AF213">
            <v>0</v>
          </cell>
          <cell r="AG213" t="str">
            <v>No</v>
          </cell>
          <cell r="AH213" t="str">
            <v>https://community.secop.gov.co/Public/Tendering/OpportunityDetail/Index?noticeUID=CO1.NTC.3889471&amp;isFromPublicArea=True&amp;isModal=true&amp;asPopupView=true</v>
          </cell>
        </row>
        <row r="214">
          <cell r="D214">
            <v>216</v>
          </cell>
          <cell r="E214" t="str">
            <v>cedido</v>
          </cell>
          <cell r="F214" t="str">
            <v>V1.80111700</v>
          </cell>
          <cell r="G214" t="str">
            <v>PRESTAR SERVICIOS COMO APOYO TECNICO EN LA ARTICULACIÃ“N CON LOS GRUPOS EMPRESARIALES COMERCIALES Y DIFERENTES GRUPOS DE PARTICIPACIÃ“N QUE HACEN PARTE DE LA LOCALIDAD DE PUENTE</v>
          </cell>
          <cell r="H214" t="str">
            <v>PrestaciÃ³n de servicios</v>
          </cell>
          <cell r="I214" t="str">
            <v>ContrataciÃ³n directa</v>
          </cell>
          <cell r="J214" t="str">
            <v>ServiciosProfesionales</v>
          </cell>
          <cell r="K214" t="str">
            <v>01/31/2023</v>
          </cell>
          <cell r="L214">
            <v>44987</v>
          </cell>
          <cell r="M214">
            <v>44967</v>
          </cell>
          <cell r="P214" t="str">
            <v>A convenir</v>
          </cell>
          <cell r="Q214" t="str">
            <v>CÃ©dula de CiudadanÃ­a</v>
          </cell>
          <cell r="R214">
            <v>1022422041</v>
          </cell>
          <cell r="S214" t="str">
            <v>JEISSON EDUARDO VARGAS ALVAREZ</v>
          </cell>
          <cell r="T214">
            <v>22000000</v>
          </cell>
          <cell r="U214">
            <v>0</v>
          </cell>
          <cell r="V214">
            <v>5316667</v>
          </cell>
          <cell r="W214">
            <v>19433333</v>
          </cell>
          <cell r="X214">
            <v>2566667</v>
          </cell>
          <cell r="Y214">
            <v>0</v>
          </cell>
          <cell r="Z214">
            <v>0</v>
          </cell>
          <cell r="AA214">
            <v>16720000</v>
          </cell>
          <cell r="AB214" t="str">
            <v>VÃ¡lido</v>
          </cell>
          <cell r="AC214" t="str">
            <v>No Definido</v>
          </cell>
          <cell r="AD214" t="str">
            <v>N/D</v>
          </cell>
          <cell r="AE214">
            <v>22000000</v>
          </cell>
          <cell r="AF214">
            <v>0</v>
          </cell>
          <cell r="AG214" t="str">
            <v>No</v>
          </cell>
          <cell r="AH214" t="str">
            <v>https://community.secop.gov.co/Public/Tendering/OpportunityDetail/Index?noticeUID=CO1.NTC.3881561&amp;isFromPublicArea=True&amp;isModal=true&amp;asPopupView=true</v>
          </cell>
        </row>
        <row r="215">
          <cell r="D215">
            <v>217</v>
          </cell>
          <cell r="E215" t="str">
            <v>En ejecuciÃ³n</v>
          </cell>
          <cell r="F215" t="str">
            <v>V1.80111700</v>
          </cell>
          <cell r="G215" t="str">
            <v>APOYAR JURÃDICAMENTE LA EJECUCIÃ“N DE LAS ACCIONES REQUERIDAS PARA LA DEPURACIÃ“N DE LAS ACTUACIONES ADMINISTRATIVAS QUE CURSAN EN LA ALCALDÃA LOCAL</v>
          </cell>
          <cell r="H215" t="str">
            <v>PrestaciÃ³n de servicios</v>
          </cell>
          <cell r="I215" t="str">
            <v>ContrataciÃ³n directa</v>
          </cell>
          <cell r="J215" t="str">
            <v>ServiciosProfesionales</v>
          </cell>
          <cell r="K215" t="str">
            <v>01/31/2023</v>
          </cell>
          <cell r="L215">
            <v>44928</v>
          </cell>
          <cell r="M215" t="str">
            <v>09/30/2023</v>
          </cell>
          <cell r="P215" t="str">
            <v>A convenir</v>
          </cell>
          <cell r="Q215" t="str">
            <v>CÃ©dula de CiudadanÃ­a</v>
          </cell>
          <cell r="R215">
            <v>1016091770</v>
          </cell>
          <cell r="S215" t="str">
            <v>Juan Sebastian Ballesteros GÃ³mez</v>
          </cell>
          <cell r="T215">
            <v>43200000</v>
          </cell>
          <cell r="U215">
            <v>0</v>
          </cell>
          <cell r="V215">
            <v>5400000</v>
          </cell>
          <cell r="W215">
            <v>37800000</v>
          </cell>
          <cell r="X215">
            <v>5400000</v>
          </cell>
          <cell r="Y215">
            <v>0</v>
          </cell>
          <cell r="Z215">
            <v>0</v>
          </cell>
          <cell r="AA215">
            <v>37584000</v>
          </cell>
          <cell r="AB215" t="str">
            <v>VÃ¡lido</v>
          </cell>
          <cell r="AC215" t="str">
            <v>No Definido</v>
          </cell>
          <cell r="AD215" t="str">
            <v>N/D</v>
          </cell>
          <cell r="AE215">
            <v>216000000</v>
          </cell>
          <cell r="AF215">
            <v>0</v>
          </cell>
          <cell r="AG215" t="str">
            <v>No</v>
          </cell>
          <cell r="AH215" t="str">
            <v>https://community.secop.gov.co/Public/Tendering/OpportunityDetail/Index?noticeUID=CO1.NTC.3833394&amp;isFromPublicArea=True&amp;isModal=true&amp;asPopupView=true</v>
          </cell>
        </row>
        <row r="216">
          <cell r="D216">
            <v>218</v>
          </cell>
          <cell r="E216" t="str">
            <v>En ejecuciÃ³n</v>
          </cell>
          <cell r="F216" t="str">
            <v>V1.80111700</v>
          </cell>
          <cell r="G216" t="str">
            <v>PRESTAR LOS SERVICIOS PROFESIONALES PARA APOYAR LA FORMULACION EVALUACIÃ“N Y SEGUIMIENTO DE PROYECTOS DE INFRAESTRUCTURA DEL PLAN DE DESARROLLO LOCAL PUENTE ARANDA</v>
          </cell>
          <cell r="H216" t="str">
            <v>PrestaciÃ³n de servicios</v>
          </cell>
          <cell r="I216" t="str">
            <v>ContrataciÃ³n directa</v>
          </cell>
          <cell r="J216" t="str">
            <v>ServiciosProfesionales</v>
          </cell>
          <cell r="K216" t="str">
            <v>02/21/2023</v>
          </cell>
          <cell r="L216" t="str">
            <v>02/22/2023</v>
          </cell>
          <cell r="M216" t="str">
            <v>10/21/2023</v>
          </cell>
          <cell r="P216" t="str">
            <v>A convenir</v>
          </cell>
          <cell r="Q216" t="str">
            <v>CÃ©dula de CiudadanÃ­a</v>
          </cell>
          <cell r="R216">
            <v>79643668</v>
          </cell>
          <cell r="S216" t="str">
            <v>ROLANDO ESTEBAN CRUZ ACOSTA</v>
          </cell>
          <cell r="T216">
            <v>40000000</v>
          </cell>
          <cell r="U216">
            <v>0</v>
          </cell>
          <cell r="V216">
            <v>6500000</v>
          </cell>
          <cell r="W216">
            <v>33500000</v>
          </cell>
          <cell r="X216">
            <v>6500000</v>
          </cell>
          <cell r="Y216">
            <v>0</v>
          </cell>
          <cell r="Z216">
            <v>0</v>
          </cell>
          <cell r="AA216">
            <v>33668000</v>
          </cell>
          <cell r="AB216" t="str">
            <v>VÃ¡lido</v>
          </cell>
          <cell r="AC216" t="str">
            <v>No Definido</v>
          </cell>
          <cell r="AD216" t="str">
            <v>N/D</v>
          </cell>
          <cell r="AE216">
            <v>40000000</v>
          </cell>
          <cell r="AF216">
            <v>0</v>
          </cell>
          <cell r="AG216" t="str">
            <v>No</v>
          </cell>
          <cell r="AH216" t="str">
            <v>https://community.secop.gov.co/Public/Tendering/OpportunityDetail/Index?noticeUID=CO1.NTC.4041460&amp;isFromPublicArea=True&amp;isModal=true&amp;asPopupView=true</v>
          </cell>
        </row>
        <row r="217">
          <cell r="D217">
            <v>219</v>
          </cell>
          <cell r="E217" t="str">
            <v>En ejecuciÃ³n</v>
          </cell>
          <cell r="F217" t="str">
            <v>V1.80111700</v>
          </cell>
          <cell r="G217" t="str">
            <v>PRESTAR LOS SERVICIOS DE APOYO A LA GESTION AL FONDO DE DESARROLLO LOCAL DE PUENTE ARANDA PARA ACOMPAÃ‘AR LOS PROCESOS DE FORTALECIMIENTO DE LA CULTURA CIUDADANA Y LA PREVENCION DE ACCIONES DELICTIVAS Y COMPORTAMIENTOS QUE ATENTEN CONTRA LA SEGURIDAD Y LA CONVIVENCIA CIUDADANA</v>
          </cell>
          <cell r="H217" t="str">
            <v>PrestaciÃ³n de servicios</v>
          </cell>
          <cell r="I217" t="str">
            <v>ContrataciÃ³n directa</v>
          </cell>
          <cell r="J217" t="str">
            <v>ServiciosProfesionales</v>
          </cell>
          <cell r="K217">
            <v>45141</v>
          </cell>
          <cell r="L217">
            <v>45202</v>
          </cell>
          <cell r="M217">
            <v>45180</v>
          </cell>
          <cell r="P217" t="str">
            <v>A convenir</v>
          </cell>
          <cell r="Q217" t="str">
            <v>CÃ©dula de CiudadanÃ­a</v>
          </cell>
          <cell r="R217">
            <v>1032473481</v>
          </cell>
          <cell r="S217" t="str">
            <v>Natalia Ramirez Martinez</v>
          </cell>
          <cell r="T217">
            <v>20000000</v>
          </cell>
          <cell r="U217">
            <v>0</v>
          </cell>
          <cell r="V217">
            <v>0</v>
          </cell>
          <cell r="W217">
            <v>20000000</v>
          </cell>
          <cell r="X217">
            <v>0</v>
          </cell>
          <cell r="Y217">
            <v>0</v>
          </cell>
          <cell r="Z217">
            <v>0</v>
          </cell>
          <cell r="AA217">
            <v>18200000</v>
          </cell>
          <cell r="AB217" t="str">
            <v>VÃ¡lido</v>
          </cell>
          <cell r="AC217" t="str">
            <v>No Definido</v>
          </cell>
          <cell r="AD217" t="str">
            <v>N/D</v>
          </cell>
          <cell r="AE217">
            <v>40000000</v>
          </cell>
          <cell r="AF217">
            <v>0</v>
          </cell>
          <cell r="AG217" t="str">
            <v>No</v>
          </cell>
          <cell r="AH217" t="str">
            <v>https://community.secop.gov.co/Public/Tendering/OpportunityDetail/Index?noticeUID=CO1.NTC.4041154&amp;isFromPublicArea=True&amp;isModal=true&amp;asPopupView=true</v>
          </cell>
        </row>
        <row r="218">
          <cell r="D218">
            <v>220</v>
          </cell>
          <cell r="E218" t="str">
            <v>En ejecuciÃ³n</v>
          </cell>
          <cell r="F218" t="str">
            <v>V1.80111700</v>
          </cell>
          <cell r="G218" t="str">
            <v>PRESTAR LOS SERVICIOS DE APOYO EN TEMAS DE GESTION AMBIENTAL RELACIONADOS CON ACCIONES DE ARBOLADO URBANO RIESGOS Y CAMBIO CLIMATICO EN LA LOCALIDAD DE PUENTE ARANDA</v>
          </cell>
          <cell r="H218" t="str">
            <v>PrestaciÃ³n de servicios</v>
          </cell>
          <cell r="I218" t="str">
            <v>ContrataciÃ³n directa</v>
          </cell>
          <cell r="J218" t="str">
            <v>ServiciosProfesionales</v>
          </cell>
          <cell r="K218" t="str">
            <v>01/31/2023</v>
          </cell>
          <cell r="L218">
            <v>44928</v>
          </cell>
          <cell r="M218" t="str">
            <v>09/30/2023</v>
          </cell>
          <cell r="P218" t="str">
            <v>A convenir</v>
          </cell>
          <cell r="Q218" t="str">
            <v>CÃ©dula de CiudadanÃ­a</v>
          </cell>
          <cell r="R218">
            <v>52518896</v>
          </cell>
          <cell r="S218" t="str">
            <v>DIANA MILENA QUIVANO SANTACRUZ</v>
          </cell>
          <cell r="T218">
            <v>20000000</v>
          </cell>
          <cell r="U218">
            <v>0</v>
          </cell>
          <cell r="V218">
            <v>5000000</v>
          </cell>
          <cell r="W218">
            <v>15000000</v>
          </cell>
          <cell r="X218">
            <v>5000000</v>
          </cell>
          <cell r="Y218">
            <v>0</v>
          </cell>
          <cell r="Z218">
            <v>0</v>
          </cell>
          <cell r="AA218">
            <v>15000000</v>
          </cell>
          <cell r="AB218" t="str">
            <v>VÃ¡lido</v>
          </cell>
          <cell r="AC218" t="str">
            <v>No Definido</v>
          </cell>
          <cell r="AD218" t="str">
            <v>N/D</v>
          </cell>
          <cell r="AE218">
            <v>160000000</v>
          </cell>
          <cell r="AF218">
            <v>0</v>
          </cell>
          <cell r="AG218" t="str">
            <v>No</v>
          </cell>
          <cell r="AH218" t="str">
            <v>https://community.secop.gov.co/Public/Tendering/OpportunityDetail/Index?noticeUID=CO1.NTC.3882525&amp;isFromPublicArea=True&amp;isModal=true&amp;asPopupView=true</v>
          </cell>
        </row>
        <row r="219">
          <cell r="D219">
            <v>221</v>
          </cell>
          <cell r="E219" t="str">
            <v>En ejecuciÃ³n</v>
          </cell>
          <cell r="F219" t="str">
            <v>V1.80111700</v>
          </cell>
          <cell r="G219" t="str">
            <v>PRESTAR LOS SERVICIOS DE APOYO EN TEMAS DE GESTION AMBIENTAL RELACIONADOS CON ACCIONES DE ARBOLADO URBANO RIESGOS Y CAMBIO CLIMATICO EN LA LOCALIDAD DE PUENTE ARANDA</v>
          </cell>
          <cell r="H219" t="str">
            <v>PrestaciÃ³n de servicios</v>
          </cell>
          <cell r="I219" t="str">
            <v>ContrataciÃ³n directa</v>
          </cell>
          <cell r="J219" t="str">
            <v>ServiciosProfesionales</v>
          </cell>
          <cell r="K219" t="str">
            <v>01/31/2023</v>
          </cell>
          <cell r="L219">
            <v>44987</v>
          </cell>
          <cell r="M219">
            <v>44967</v>
          </cell>
          <cell r="P219" t="str">
            <v>A convenir</v>
          </cell>
          <cell r="Q219" t="str">
            <v>CÃ©dula de CiudadanÃ­a</v>
          </cell>
          <cell r="R219">
            <v>79881726</v>
          </cell>
          <cell r="S219" t="str">
            <v>JOSE EDUARDO MAYA MEDINA</v>
          </cell>
          <cell r="T219">
            <v>20000000</v>
          </cell>
          <cell r="U219">
            <v>0</v>
          </cell>
          <cell r="V219">
            <v>4833333</v>
          </cell>
          <cell r="W219">
            <v>15166667</v>
          </cell>
          <cell r="X219">
            <v>4833333</v>
          </cell>
          <cell r="Y219">
            <v>0</v>
          </cell>
          <cell r="Z219">
            <v>0</v>
          </cell>
          <cell r="AA219">
            <v>15200000</v>
          </cell>
          <cell r="AB219" t="str">
            <v>VÃ¡lido</v>
          </cell>
          <cell r="AC219" t="str">
            <v>No Definido</v>
          </cell>
          <cell r="AD219" t="str">
            <v>N/D</v>
          </cell>
          <cell r="AE219">
            <v>160000000</v>
          </cell>
          <cell r="AF219">
            <v>0</v>
          </cell>
          <cell r="AG219" t="str">
            <v>No</v>
          </cell>
          <cell r="AH219" t="str">
            <v>https://community.secop.gov.co/Public/Tendering/OpportunityDetail/Index?noticeUID=CO1.NTC.3882525&amp;isFromPublicArea=True&amp;isModal=true&amp;asPopupView=true</v>
          </cell>
        </row>
        <row r="220">
          <cell r="D220">
            <v>222</v>
          </cell>
          <cell r="E220" t="str">
            <v>En ejecuciÃ³n</v>
          </cell>
          <cell r="F220" t="str">
            <v>V1.80111700</v>
          </cell>
          <cell r="G220" t="str">
            <v>PRESTAR LOS SERVICIOS DE APOYO EN TEMAS DE GESTION AMBIENTAL RELACIONADOS CON ACCIONES DE ARBOLADO URBANO RIESGOS Y CAMBIO CLIMATICO EN LA LOCALIDAD DE PUENTE ARANDA</v>
          </cell>
          <cell r="H220" t="str">
            <v>PrestaciÃ³n de servicios</v>
          </cell>
          <cell r="I220" t="str">
            <v>ContrataciÃ³n directa</v>
          </cell>
          <cell r="J220" t="str">
            <v>ServiciosProfesionales</v>
          </cell>
          <cell r="K220" t="str">
            <v>01/31/2023</v>
          </cell>
          <cell r="L220">
            <v>44987</v>
          </cell>
          <cell r="M220">
            <v>44967</v>
          </cell>
          <cell r="P220" t="str">
            <v>A convenir</v>
          </cell>
          <cell r="Q220" t="str">
            <v>CÃ©dula de CiudadanÃ­a</v>
          </cell>
          <cell r="R220">
            <v>52534072</v>
          </cell>
          <cell r="S220" t="str">
            <v>Nury Abril Sanchez</v>
          </cell>
          <cell r="T220">
            <v>20000000</v>
          </cell>
          <cell r="U220">
            <v>0</v>
          </cell>
          <cell r="V220">
            <v>4833333</v>
          </cell>
          <cell r="W220">
            <v>15166667</v>
          </cell>
          <cell r="X220">
            <v>4833333</v>
          </cell>
          <cell r="Y220">
            <v>0</v>
          </cell>
          <cell r="Z220">
            <v>0</v>
          </cell>
          <cell r="AA220">
            <v>15200000</v>
          </cell>
          <cell r="AB220" t="str">
            <v>VÃ¡lido</v>
          </cell>
          <cell r="AC220" t="str">
            <v>No Definido</v>
          </cell>
          <cell r="AD220" t="str">
            <v>N/D</v>
          </cell>
          <cell r="AE220">
            <v>160000000</v>
          </cell>
          <cell r="AF220">
            <v>0</v>
          </cell>
          <cell r="AG220" t="str">
            <v>No</v>
          </cell>
          <cell r="AH220" t="str">
            <v>https://community.secop.gov.co/Public/Tendering/OpportunityDetail/Index?noticeUID=CO1.NTC.3882525&amp;isFromPublicArea=True&amp;isModal=true&amp;asPopupView=true</v>
          </cell>
        </row>
        <row r="221">
          <cell r="D221">
            <v>223</v>
          </cell>
          <cell r="E221" t="str">
            <v>En ejecuciÃ³n</v>
          </cell>
          <cell r="F221" t="str">
            <v>V1.80111700</v>
          </cell>
          <cell r="G221" t="str">
            <v>PRESTAR LOS SERVICIOS DE APOYO EN TEMAS DE GESTION AMBIENTAL RELACIONADOS CON ACCIONES DE ARBOLADO URBANO RIESGOS Y CAMBIO CLIMATICO EN LA LOCALIDAD DE PUENTE ARANDA</v>
          </cell>
          <cell r="H221" t="str">
            <v>PrestaciÃ³n de servicios</v>
          </cell>
          <cell r="I221" t="str">
            <v>ContrataciÃ³n directa</v>
          </cell>
          <cell r="J221" t="str">
            <v>ServiciosProfesionales</v>
          </cell>
          <cell r="K221" t="str">
            <v>01/31/2023</v>
          </cell>
          <cell r="L221">
            <v>44928</v>
          </cell>
          <cell r="M221" t="str">
            <v>09/30/2023</v>
          </cell>
          <cell r="P221" t="str">
            <v>A convenir</v>
          </cell>
          <cell r="Q221" t="str">
            <v>CÃ©dula de CiudadanÃ­a</v>
          </cell>
          <cell r="R221">
            <v>1022431396</v>
          </cell>
          <cell r="S221" t="str">
            <v>JHON SEBASTIAN SOTO CUERVO</v>
          </cell>
          <cell r="T221">
            <v>20000000</v>
          </cell>
          <cell r="U221">
            <v>0</v>
          </cell>
          <cell r="V221">
            <v>5000000</v>
          </cell>
          <cell r="W221">
            <v>15000000</v>
          </cell>
          <cell r="X221">
            <v>5000000</v>
          </cell>
          <cell r="Y221">
            <v>0</v>
          </cell>
          <cell r="Z221">
            <v>0</v>
          </cell>
          <cell r="AA221">
            <v>15000000</v>
          </cell>
          <cell r="AB221" t="str">
            <v>VÃ¡lido</v>
          </cell>
          <cell r="AC221" t="str">
            <v>No Definido</v>
          </cell>
          <cell r="AD221" t="str">
            <v>N/D</v>
          </cell>
          <cell r="AE221">
            <v>160000000</v>
          </cell>
          <cell r="AF221">
            <v>0</v>
          </cell>
          <cell r="AG221" t="str">
            <v>No</v>
          </cell>
          <cell r="AH221" t="str">
            <v>https://community.secop.gov.co/Public/Tendering/OpportunityDetail/Index?noticeUID=CO1.NTC.3882525&amp;isFromPublicArea=True&amp;isModal=true&amp;asPopupView=true</v>
          </cell>
        </row>
        <row r="222">
          <cell r="D222">
            <v>224</v>
          </cell>
          <cell r="E222" t="str">
            <v>En ejecuciÃ³n</v>
          </cell>
          <cell r="F222" t="str">
            <v>V1.80111700</v>
          </cell>
          <cell r="G222" t="str">
            <v>PRESTAR LOS SERVICIOS DE APOYO EN TEMAS DE GESTION AMBIENTAL RELACIONADOS CON ACCIONES DE ARBOLADO URBANO RIESGOS Y CAMBIO CLIMATICO EN LA LOCALIDAD DE PUENTE ARANDA</v>
          </cell>
          <cell r="H222" t="str">
            <v>PrestaciÃ³n de servicios</v>
          </cell>
          <cell r="I222" t="str">
            <v>ContrataciÃ³n directa</v>
          </cell>
          <cell r="J222" t="str">
            <v>ServiciosProfesionales</v>
          </cell>
          <cell r="K222" t="str">
            <v>01/31/2023</v>
          </cell>
          <cell r="L222">
            <v>44987</v>
          </cell>
          <cell r="M222">
            <v>44967</v>
          </cell>
          <cell r="P222" t="str">
            <v>A convenir</v>
          </cell>
          <cell r="Q222" t="str">
            <v>CÃ©dula de CiudadanÃ­a</v>
          </cell>
          <cell r="R222">
            <v>52078677</v>
          </cell>
          <cell r="S222" t="str">
            <v>sandra yannette lancheros porras</v>
          </cell>
          <cell r="T222">
            <v>20000000</v>
          </cell>
          <cell r="U222">
            <v>0</v>
          </cell>
          <cell r="V222">
            <v>4833333</v>
          </cell>
          <cell r="W222">
            <v>15166667</v>
          </cell>
          <cell r="X222">
            <v>4833333</v>
          </cell>
          <cell r="Y222">
            <v>0</v>
          </cell>
          <cell r="Z222">
            <v>0</v>
          </cell>
          <cell r="AA222">
            <v>15200000</v>
          </cell>
          <cell r="AB222" t="str">
            <v>VÃ¡lido</v>
          </cell>
          <cell r="AC222" t="str">
            <v>No Definido</v>
          </cell>
          <cell r="AD222" t="str">
            <v>N/D</v>
          </cell>
          <cell r="AE222">
            <v>160000000</v>
          </cell>
          <cell r="AF222">
            <v>0</v>
          </cell>
          <cell r="AG222" t="str">
            <v>No</v>
          </cell>
          <cell r="AH222" t="str">
            <v>https://community.secop.gov.co/Public/Tendering/OpportunityDetail/Index?noticeUID=CO1.NTC.3882525&amp;isFromPublicArea=True&amp;isModal=true&amp;asPopupView=true</v>
          </cell>
        </row>
        <row r="223">
          <cell r="D223">
            <v>225</v>
          </cell>
          <cell r="E223" t="str">
            <v>En ejecuciÃ³n</v>
          </cell>
          <cell r="F223" t="str">
            <v>V1.80111700</v>
          </cell>
          <cell r="G223" t="str">
            <v>Prestar los servicios profesionales para apoyar la formulaciÃ³n evaluaciÃ³n y seguimiento de proyectos de infraestructura del plan de desarrollo local Puente Aranda</v>
          </cell>
          <cell r="H223" t="str">
            <v>PrestaciÃ³n de servicios</v>
          </cell>
          <cell r="I223" t="str">
            <v>ContrataciÃ³n directa</v>
          </cell>
          <cell r="J223" t="str">
            <v>ServiciosProfesionales</v>
          </cell>
          <cell r="K223">
            <v>44987</v>
          </cell>
          <cell r="L223">
            <v>45171</v>
          </cell>
          <cell r="M223" t="str">
            <v>09/30/2023</v>
          </cell>
          <cell r="P223" t="str">
            <v>A convenir</v>
          </cell>
          <cell r="Q223" t="str">
            <v>CÃ©dula de CiudadanÃ­a</v>
          </cell>
          <cell r="R223">
            <v>79938600</v>
          </cell>
          <cell r="S223" t="str">
            <v>IVAN ALBERTO TORRES PARGA</v>
          </cell>
          <cell r="T223">
            <v>20000000</v>
          </cell>
          <cell r="U223">
            <v>0</v>
          </cell>
          <cell r="V223">
            <v>8666667</v>
          </cell>
          <cell r="W223">
            <v>11333333</v>
          </cell>
          <cell r="X223">
            <v>8666667</v>
          </cell>
          <cell r="Y223">
            <v>0</v>
          </cell>
          <cell r="Z223">
            <v>0</v>
          </cell>
          <cell r="AA223">
            <v>11334000</v>
          </cell>
          <cell r="AB223" t="str">
            <v>VÃ¡lido</v>
          </cell>
          <cell r="AC223" t="str">
            <v>No Definido</v>
          </cell>
          <cell r="AD223" t="str">
            <v>N/D</v>
          </cell>
          <cell r="AE223">
            <v>160000000</v>
          </cell>
          <cell r="AF223">
            <v>0</v>
          </cell>
          <cell r="AG223" t="str">
            <v>No</v>
          </cell>
          <cell r="AH223" t="str">
            <v>https://community.secop.gov.co/Public/Tendering/OpportunityDetail/Index?noticeUID=CO1.NTC.3888546&amp;isFromPublicArea=True&amp;isModal=true&amp;asPopupView=true</v>
          </cell>
        </row>
        <row r="224">
          <cell r="D224">
            <v>226</v>
          </cell>
          <cell r="E224" t="str">
            <v>Modificado</v>
          </cell>
          <cell r="F224" t="str">
            <v>V1.80111700</v>
          </cell>
          <cell r="G224" t="str">
            <v>Prestar sus servicios profesionales en marketing publicidad para crear contenidos aplicaciones y software especializado para los empresarios de la localidad</v>
          </cell>
          <cell r="H224" t="str">
            <v>PrestaciÃ³n de servicios</v>
          </cell>
          <cell r="I224" t="str">
            <v>ContrataciÃ³n directa</v>
          </cell>
          <cell r="J224" t="str">
            <v>ServiciosProfesionales</v>
          </cell>
          <cell r="K224" t="str">
            <v>01/31/2023</v>
          </cell>
          <cell r="L224">
            <v>45201</v>
          </cell>
          <cell r="M224">
            <v>45179</v>
          </cell>
          <cell r="P224" t="str">
            <v>No Definido</v>
          </cell>
          <cell r="Q224" t="str">
            <v>CÃ©dula de CiudadanÃ­a</v>
          </cell>
          <cell r="R224">
            <v>80204048</v>
          </cell>
          <cell r="S224" t="str">
            <v>Felix Alfredo Forero Garcia</v>
          </cell>
          <cell r="T224">
            <v>40000000</v>
          </cell>
          <cell r="U224">
            <v>0</v>
          </cell>
          <cell r="V224">
            <v>3500000</v>
          </cell>
          <cell r="W224">
            <v>36500000</v>
          </cell>
          <cell r="X224">
            <v>3500000</v>
          </cell>
          <cell r="Y224">
            <v>0</v>
          </cell>
          <cell r="Z224">
            <v>0</v>
          </cell>
          <cell r="AA224">
            <v>36400000</v>
          </cell>
          <cell r="AB224" t="str">
            <v>VÃ¡lido</v>
          </cell>
          <cell r="AC224" t="str">
            <v>No Definido</v>
          </cell>
          <cell r="AD224" t="str">
            <v>N/D</v>
          </cell>
          <cell r="AE224">
            <v>40000000</v>
          </cell>
          <cell r="AF224">
            <v>0</v>
          </cell>
          <cell r="AG224" t="str">
            <v>No</v>
          </cell>
          <cell r="AH224" t="str">
            <v>https://community.secop.gov.co/Public/Tendering/OpportunityDetail/Index?noticeUID=CO1.NTC.3883725&amp;isFromPublicArea=True&amp;isModal=true&amp;asPopupView=true</v>
          </cell>
        </row>
        <row r="225">
          <cell r="D225">
            <v>227</v>
          </cell>
          <cell r="E225" t="str">
            <v>En ejecuciÃ³n</v>
          </cell>
          <cell r="F225" t="str">
            <v>V1.80111700</v>
          </cell>
          <cell r="G225" t="str">
            <v>Prestar sus servicios de apoyo en temas administrativos y logÃ­sticos que promuevan el fortalecimiento de la participaciÃ³n de las organizaciones no formales de la localidad de Puente Aranda</v>
          </cell>
          <cell r="H225" t="str">
            <v>PrestaciÃ³n de servicios</v>
          </cell>
          <cell r="I225" t="str">
            <v>ContrataciÃ³n directa</v>
          </cell>
          <cell r="J225" t="str">
            <v>ServiciosProfesionales</v>
          </cell>
          <cell r="K225" t="str">
            <v>01/31/2023</v>
          </cell>
          <cell r="L225">
            <v>44928</v>
          </cell>
          <cell r="M225" t="str">
            <v>09/30/2023</v>
          </cell>
          <cell r="P225" t="str">
            <v>A convenir</v>
          </cell>
          <cell r="Q225" t="str">
            <v>CÃ©dula de CiudadanÃ­a</v>
          </cell>
          <cell r="R225">
            <v>1001185302</v>
          </cell>
          <cell r="S225" t="str">
            <v>Paula Andrea Riveros Herrera</v>
          </cell>
          <cell r="T225">
            <v>22000000</v>
          </cell>
          <cell r="U225">
            <v>0</v>
          </cell>
          <cell r="V225">
            <v>5500000</v>
          </cell>
          <cell r="W225">
            <v>16500000</v>
          </cell>
          <cell r="X225">
            <v>5500000</v>
          </cell>
          <cell r="Y225">
            <v>0</v>
          </cell>
          <cell r="Z225">
            <v>0</v>
          </cell>
          <cell r="AA225">
            <v>16500000</v>
          </cell>
          <cell r="AB225" t="str">
            <v>VÃ¡lido</v>
          </cell>
          <cell r="AC225" t="str">
            <v>No Definido</v>
          </cell>
          <cell r="AD225" t="str">
            <v>N/D</v>
          </cell>
          <cell r="AE225">
            <v>22000000</v>
          </cell>
          <cell r="AF225">
            <v>0</v>
          </cell>
          <cell r="AG225" t="str">
            <v>No</v>
          </cell>
          <cell r="AH225" t="str">
            <v>https://community.secop.gov.co/Public/Tendering/OpportunityDetail/Index?noticeUID=CO1.NTC.3883179&amp;isFromPublicArea=True&amp;isModal=true&amp;asPopupView=true</v>
          </cell>
        </row>
        <row r="226">
          <cell r="D226">
            <v>228</v>
          </cell>
          <cell r="E226" t="str">
            <v>En ejecuciÃ³n</v>
          </cell>
          <cell r="F226" t="str">
            <v>V1.80111700</v>
          </cell>
          <cell r="G226" t="str">
            <v>Prestar los servicios profesionales requeridos para apoyar la formulaciÃ³n proceso de contrataciÃ³n evaluaciÃ³n y seguimiento de proyectos incluidos en el plan de desarrollo local vigente asÃ­ como la liquidaciÃ³n de los contratos suscritos para su ejecuciÃ³n para asegurar a adecuada inversiÃ³n de recursos</v>
          </cell>
          <cell r="H226" t="str">
            <v>PrestaciÃ³n de servicios</v>
          </cell>
          <cell r="I226" t="str">
            <v>ContrataciÃ³n directa</v>
          </cell>
          <cell r="J226" t="str">
            <v>ServiciosProfesionales</v>
          </cell>
          <cell r="K226">
            <v>45202</v>
          </cell>
          <cell r="L226" t="str">
            <v>03/21/2023</v>
          </cell>
          <cell r="M226" t="str">
            <v>11/20/2023</v>
          </cell>
          <cell r="P226" t="str">
            <v>No Definido</v>
          </cell>
          <cell r="Q226" t="str">
            <v>Sin Descripcion</v>
          </cell>
          <cell r="R226" t="str">
            <v>No Definido</v>
          </cell>
          <cell r="S226" t="str">
            <v>Sin Descripcion</v>
          </cell>
          <cell r="T226">
            <v>37600000</v>
          </cell>
          <cell r="U226">
            <v>0</v>
          </cell>
          <cell r="V226">
            <v>0</v>
          </cell>
          <cell r="W226">
            <v>37600000</v>
          </cell>
          <cell r="X226">
            <v>0</v>
          </cell>
          <cell r="Y226">
            <v>0</v>
          </cell>
          <cell r="Z226">
            <v>0</v>
          </cell>
          <cell r="AA226">
            <v>37600000</v>
          </cell>
          <cell r="AB226" t="str">
            <v>VÃ¡lido</v>
          </cell>
          <cell r="AC226" t="str">
            <v>No Definido</v>
          </cell>
          <cell r="AD226" t="str">
            <v>N/D</v>
          </cell>
          <cell r="AE226">
            <v>37600000</v>
          </cell>
          <cell r="AF226">
            <v>0</v>
          </cell>
          <cell r="AG226" t="str">
            <v>No</v>
          </cell>
          <cell r="AH226" t="str">
            <v>https://community.secop.gov.co/Public/Tendering/OpportunityDetail/Index?noticeUID=CO1.NTC.4144109&amp;isFromPublicArea=True&amp;isModal=true&amp;asPopupView=true</v>
          </cell>
        </row>
        <row r="227">
          <cell r="D227">
            <v>229</v>
          </cell>
          <cell r="E227" t="str">
            <v>En ejecuciÃ³n</v>
          </cell>
          <cell r="F227" t="str">
            <v>V1.80111700</v>
          </cell>
          <cell r="G227" t="str">
            <v>APOYAR LA GESTIÃ“N DOCUMENTAL DE LA ALCALDÃA LOCAL EN LA IMPLEMENTACIÃ“N DE LOS PROCESOS DE CLASIFICACIÃ“N SELECCIÃ“N NATURAL FOLIACIÃ“N IDENTIFICACIÃ“N LEVANTAMIENTO DE INVENTARIOS ALMACENAMIENTO Y APLICACIÃ“N DE PROTOCOLOS DE ELIMINACIÃ“N Y TRANSFERENCIAS DOCUMENTALES</v>
          </cell>
          <cell r="H227" t="str">
            <v>PrestaciÃ³n de servicios</v>
          </cell>
          <cell r="I227" t="str">
            <v>ContrataciÃ³n directa</v>
          </cell>
          <cell r="J227" t="str">
            <v>ServiciosProfesionales</v>
          </cell>
          <cell r="K227" t="str">
            <v>01/31/2023</v>
          </cell>
          <cell r="L227">
            <v>44988</v>
          </cell>
          <cell r="M227">
            <v>44967</v>
          </cell>
          <cell r="P227" t="str">
            <v>A convenir</v>
          </cell>
          <cell r="Q227" t="str">
            <v>CÃ©dula de CiudadanÃ­a</v>
          </cell>
          <cell r="R227">
            <v>1022371251</v>
          </cell>
          <cell r="S227" t="str">
            <v>LEIDY MARIA MAHECHA</v>
          </cell>
          <cell r="T227">
            <v>22000000</v>
          </cell>
          <cell r="U227">
            <v>0</v>
          </cell>
          <cell r="V227">
            <v>2566667</v>
          </cell>
          <cell r="W227">
            <v>19433333</v>
          </cell>
          <cell r="X227">
            <v>2566667</v>
          </cell>
          <cell r="Y227">
            <v>0</v>
          </cell>
          <cell r="Z227">
            <v>0</v>
          </cell>
          <cell r="AA227">
            <v>16720000</v>
          </cell>
          <cell r="AB227" t="str">
            <v>VÃ¡lido</v>
          </cell>
          <cell r="AC227" t="str">
            <v>No Definido</v>
          </cell>
          <cell r="AD227" t="str">
            <v>N/D</v>
          </cell>
          <cell r="AE227">
            <v>44000000</v>
          </cell>
          <cell r="AF227">
            <v>0</v>
          </cell>
          <cell r="AG227" t="str">
            <v>No</v>
          </cell>
          <cell r="AH227" t="str">
            <v>https://community.secop.gov.co/Public/Tendering/OpportunityDetail/Index?noticeUID=CO1.NTC.3888416&amp;isFromPublicArea=True&amp;isModal=true&amp;asPopupView=true</v>
          </cell>
        </row>
        <row r="228">
          <cell r="D228">
            <v>230</v>
          </cell>
          <cell r="E228" t="str">
            <v>En ejecuciÃ³n</v>
          </cell>
          <cell r="F228" t="str">
            <v>V1.80111700</v>
          </cell>
          <cell r="G228" t="str">
            <v>APOYAR LA GESTIÃ“N DOCUMENTAL DE LA ALCALDÃA LOCAL EN LA IMPLEMENTACIÃ“N DE LOS PROCESOS DE CLASIFICACIÃ“N SELECCIÃ“N NATURAL FOLIACIÃ“N IDENTIFICACIÃ“N LEVANTAMIENTO DE INVENTARIOS ALMACENAMIENTO Y APLICACIÃ“N DE PROTOCOLOS DE ELIMINACIÃ“N Y TRANSFERENCIAS DOCUMENTALES</v>
          </cell>
          <cell r="H228" t="str">
            <v>PrestaciÃ³n de servicios</v>
          </cell>
          <cell r="I228" t="str">
            <v>ContrataciÃ³n directa</v>
          </cell>
          <cell r="J228" t="str">
            <v>ServiciosProfesionales</v>
          </cell>
          <cell r="K228" t="str">
            <v>01/31/2023</v>
          </cell>
          <cell r="L228">
            <v>44987</v>
          </cell>
          <cell r="M228">
            <v>44967</v>
          </cell>
          <cell r="P228" t="str">
            <v>A convenir</v>
          </cell>
          <cell r="Q228" t="str">
            <v>CÃ©dula de CiudadanÃ­a</v>
          </cell>
          <cell r="R228">
            <v>24713978</v>
          </cell>
          <cell r="S228" t="str">
            <v>MARIA ISABEL PADILLA ULLOA</v>
          </cell>
          <cell r="T228">
            <v>22000000</v>
          </cell>
          <cell r="U228">
            <v>0</v>
          </cell>
          <cell r="V228">
            <v>2566667</v>
          </cell>
          <cell r="W228">
            <v>19433333</v>
          </cell>
          <cell r="X228">
            <v>2566667</v>
          </cell>
          <cell r="Y228">
            <v>0</v>
          </cell>
          <cell r="Z228">
            <v>0</v>
          </cell>
          <cell r="AA228">
            <v>16720000</v>
          </cell>
          <cell r="AB228" t="str">
            <v>VÃ¡lido</v>
          </cell>
          <cell r="AC228" t="str">
            <v>No Definido</v>
          </cell>
          <cell r="AD228" t="str">
            <v>N/D</v>
          </cell>
          <cell r="AE228">
            <v>44000000</v>
          </cell>
          <cell r="AF228">
            <v>0</v>
          </cell>
          <cell r="AG228" t="str">
            <v>No</v>
          </cell>
          <cell r="AH228" t="str">
            <v>https://community.secop.gov.co/Public/Tendering/OpportunityDetail/Index?noticeUID=CO1.NTC.3888416&amp;isFromPublicArea=True&amp;isModal=true&amp;asPopupView=true</v>
          </cell>
        </row>
        <row r="229">
          <cell r="D229">
            <v>231</v>
          </cell>
          <cell r="E229" t="str">
            <v>En ejecuciÃ³n</v>
          </cell>
          <cell r="F229" t="str">
            <v>V1.80111700</v>
          </cell>
          <cell r="G229" t="str">
            <v>PRESTAR LOS SERVICIOS DE APOYO EN TEMAS DE GESTIÃ“N AMBIENTAL RELACIONADOS CON ACCIONES DE HÃBITOS DE CONSUMO RECICLAJE CAMBIO CLIMÃTICO Y GESTIÃ“N AMBIENTAL EN LA LOCALIDAD DE PUENTE ARANDA</v>
          </cell>
          <cell r="H229" t="str">
            <v>PrestaciÃ³n de servicios</v>
          </cell>
          <cell r="I229" t="str">
            <v>ContrataciÃ³n directa</v>
          </cell>
          <cell r="J229" t="str">
            <v>ServiciosProfesionales</v>
          </cell>
          <cell r="K229" t="str">
            <v>01/31/2023</v>
          </cell>
          <cell r="L229">
            <v>44987</v>
          </cell>
          <cell r="M229">
            <v>44967</v>
          </cell>
          <cell r="P229" t="str">
            <v>A convenir</v>
          </cell>
          <cell r="Q229" t="str">
            <v>CÃ©dula de CiudadanÃ­a</v>
          </cell>
          <cell r="R229">
            <v>52252049</v>
          </cell>
          <cell r="S229" t="str">
            <v>Adriana del Pilar SÃ¡nchez MartÃ­nez</v>
          </cell>
          <cell r="T229">
            <v>20000000</v>
          </cell>
          <cell r="U229">
            <v>0</v>
          </cell>
          <cell r="V229">
            <v>0</v>
          </cell>
          <cell r="W229">
            <v>20000000</v>
          </cell>
          <cell r="X229">
            <v>0</v>
          </cell>
          <cell r="Y229">
            <v>0</v>
          </cell>
          <cell r="Z229">
            <v>0</v>
          </cell>
          <cell r="AA229">
            <v>15200000</v>
          </cell>
          <cell r="AB229" t="str">
            <v>VÃ¡lido</v>
          </cell>
          <cell r="AC229" t="str">
            <v>No Definido</v>
          </cell>
          <cell r="AD229" t="str">
            <v>N/D</v>
          </cell>
          <cell r="AE229">
            <v>20000000</v>
          </cell>
          <cell r="AF229">
            <v>0</v>
          </cell>
          <cell r="AG229" t="str">
            <v>No</v>
          </cell>
          <cell r="AH229" t="str">
            <v>https://community.secop.gov.co/Public/Tendering/OpportunityDetail/Index?noticeUID=CO1.NTC.3888048&amp;isFromPublicArea=True&amp;isModal=true&amp;asPopupView=true</v>
          </cell>
        </row>
        <row r="230">
          <cell r="D230">
            <v>232</v>
          </cell>
          <cell r="E230" t="str">
            <v>En ejecuciÃ³n</v>
          </cell>
          <cell r="F230" t="str">
            <v>V1.80111700</v>
          </cell>
          <cell r="G230" t="str">
            <v>Apoyar jurÃ­dicamente la ejecuciÃ³n de las acciones requeridas para el trÃ¡mite e impulso procesal de las actuaciones contravencionales yo querellas que cursen en las inspecciones de policÃ­a de la localidad</v>
          </cell>
          <cell r="H230" t="str">
            <v>PrestaciÃ³n de servicios</v>
          </cell>
          <cell r="I230" t="str">
            <v>ContrataciÃ³n directa</v>
          </cell>
          <cell r="J230" t="str">
            <v>ServiciosProfesionales</v>
          </cell>
          <cell r="K230" t="str">
            <v>01/31/2023</v>
          </cell>
          <cell r="L230">
            <v>44987</v>
          </cell>
          <cell r="M230">
            <v>44967</v>
          </cell>
          <cell r="P230" t="str">
            <v>A convenir</v>
          </cell>
          <cell r="Q230" t="str">
            <v>CÃ©dula de CiudadanÃ­a</v>
          </cell>
          <cell r="R230">
            <v>51920607</v>
          </cell>
          <cell r="S230" t="str">
            <v>CECILIA SOSA GOMEZ</v>
          </cell>
          <cell r="T230">
            <v>40000000</v>
          </cell>
          <cell r="U230">
            <v>0</v>
          </cell>
          <cell r="V230">
            <v>4666667</v>
          </cell>
          <cell r="W230">
            <v>35333333</v>
          </cell>
          <cell r="X230">
            <v>4666667</v>
          </cell>
          <cell r="Y230">
            <v>0</v>
          </cell>
          <cell r="Z230">
            <v>0</v>
          </cell>
          <cell r="AA230">
            <v>30400000</v>
          </cell>
          <cell r="AB230" t="str">
            <v>VÃ¡lido</v>
          </cell>
          <cell r="AC230" t="str">
            <v>No Definido</v>
          </cell>
          <cell r="AD230" t="str">
            <v>N/D</v>
          </cell>
          <cell r="AE230">
            <v>40000000</v>
          </cell>
          <cell r="AF230">
            <v>0</v>
          </cell>
          <cell r="AG230" t="str">
            <v>No</v>
          </cell>
          <cell r="AH230" t="str">
            <v>https://community.secop.gov.co/Public/Tendering/OpportunityDetail/Index?noticeUID=CO1.NTC.3885073&amp;isFromPublicArea=True&amp;isModal=true&amp;asPopupView=true</v>
          </cell>
        </row>
        <row r="231">
          <cell r="D231">
            <v>233</v>
          </cell>
          <cell r="E231" t="str">
            <v>Modificado</v>
          </cell>
          <cell r="F231" t="str">
            <v>V1.80111700</v>
          </cell>
          <cell r="G231" t="str">
            <v>Apoyar jurÃ­dicamente a la junta administradora local con el fin de contribuir al adecuado cumplimiento de las atribuciones a su cargo</v>
          </cell>
          <cell r="H231" t="str">
            <v>PrestaciÃ³n de servicios</v>
          </cell>
          <cell r="I231" t="str">
            <v>ContrataciÃ³n directa</v>
          </cell>
          <cell r="J231" t="str">
            <v>ServiciosProfesionales</v>
          </cell>
          <cell r="K231">
            <v>45201</v>
          </cell>
          <cell r="L231" t="str">
            <v>02/13/2023</v>
          </cell>
          <cell r="M231">
            <v>45270</v>
          </cell>
          <cell r="P231" t="str">
            <v>A convenir</v>
          </cell>
          <cell r="Q231" t="str">
            <v>CÃ©dula de CiudadanÃ­a</v>
          </cell>
          <cell r="R231">
            <v>1098606319</v>
          </cell>
          <cell r="S231" t="str">
            <v>nellymora15</v>
          </cell>
          <cell r="T231">
            <v>36400000</v>
          </cell>
          <cell r="U231">
            <v>0</v>
          </cell>
          <cell r="V231">
            <v>2730000</v>
          </cell>
          <cell r="W231">
            <v>33670000</v>
          </cell>
          <cell r="X231">
            <v>2730000</v>
          </cell>
          <cell r="Y231">
            <v>0</v>
          </cell>
          <cell r="Z231">
            <v>0</v>
          </cell>
          <cell r="AA231">
            <v>29120000</v>
          </cell>
          <cell r="AB231" t="str">
            <v>VÃ¡lido</v>
          </cell>
          <cell r="AC231" t="str">
            <v>No Definido</v>
          </cell>
          <cell r="AD231" t="str">
            <v>N/D</v>
          </cell>
          <cell r="AE231">
            <v>36400000</v>
          </cell>
          <cell r="AF231">
            <v>0</v>
          </cell>
          <cell r="AG231" t="str">
            <v>No</v>
          </cell>
          <cell r="AH231" t="str">
            <v>https://community.secop.gov.co/Public/Tendering/OpportunityDetail/Index?noticeUID=CO1.NTC.3950280&amp;isFromPublicArea=True&amp;isModal=true&amp;asPopupView=true</v>
          </cell>
        </row>
        <row r="232">
          <cell r="D232">
            <v>234</v>
          </cell>
          <cell r="E232" t="str">
            <v>En ejecuciÃ³n</v>
          </cell>
          <cell r="F232" t="str">
            <v>V1.80111700</v>
          </cell>
          <cell r="G232" t="str">
            <v>PRESTAR SUS SERVICIOS PROFESIONALES PARA APOYAR LA GESTIÃ“N DE LA CASA DEL CONSUMIDOR EN LA ALCALDÃA LOCAL</v>
          </cell>
          <cell r="H232" t="str">
            <v>PrestaciÃ³n de servicios</v>
          </cell>
          <cell r="I232" t="str">
            <v>ContrataciÃ³n directa</v>
          </cell>
          <cell r="J232" t="str">
            <v>ServiciosProfesionales</v>
          </cell>
          <cell r="K232" t="str">
            <v>01/31/2023</v>
          </cell>
          <cell r="L232">
            <v>44987</v>
          </cell>
          <cell r="M232">
            <v>44967</v>
          </cell>
          <cell r="P232" t="str">
            <v>A convenir</v>
          </cell>
          <cell r="Q232" t="str">
            <v>CÃ©dula de CiudadanÃ­a</v>
          </cell>
          <cell r="R232">
            <v>19465942</v>
          </cell>
          <cell r="S232" t="str">
            <v>GONZALO GUZMAN NARANJO</v>
          </cell>
          <cell r="T232">
            <v>40000000</v>
          </cell>
          <cell r="U232">
            <v>0</v>
          </cell>
          <cell r="V232">
            <v>0</v>
          </cell>
          <cell r="W232">
            <v>40000000</v>
          </cell>
          <cell r="X232">
            <v>0</v>
          </cell>
          <cell r="Y232">
            <v>0</v>
          </cell>
          <cell r="Z232">
            <v>0</v>
          </cell>
          <cell r="AA232">
            <v>30400000</v>
          </cell>
          <cell r="AB232" t="str">
            <v>VÃ¡lido</v>
          </cell>
          <cell r="AC232" t="str">
            <v>No Definido</v>
          </cell>
          <cell r="AD232" t="str">
            <v>N/D</v>
          </cell>
          <cell r="AE232">
            <v>80000000</v>
          </cell>
          <cell r="AF232">
            <v>0</v>
          </cell>
          <cell r="AG232" t="str">
            <v>No</v>
          </cell>
          <cell r="AH232" t="str">
            <v>https://community.secop.gov.co/Public/Tendering/OpportunityDetail/Index?noticeUID=CO1.NTC.3826662&amp;isFromPublicArea=True&amp;isModal=true&amp;asPopupView=true</v>
          </cell>
        </row>
        <row r="233">
          <cell r="D233">
            <v>235</v>
          </cell>
          <cell r="E233" t="str">
            <v>En ejecuciÃ³n</v>
          </cell>
          <cell r="F233" t="str">
            <v>V1.80111700</v>
          </cell>
          <cell r="G233" t="str">
            <v>PRESTAR LOS SERVICIOS PARA APOYAR EL DIAGNÃ“STICO DE ESPACIO PÃšBLICO ACCESIBLE DEL FONDO DE DESARROLLO LOCAL DE PUENTE ARANDA</v>
          </cell>
          <cell r="H233" t="str">
            <v>PrestaciÃ³n de servicios</v>
          </cell>
          <cell r="I233" t="str">
            <v>ContrataciÃ³n directa</v>
          </cell>
          <cell r="J233" t="str">
            <v>ServiciosProfesionales</v>
          </cell>
          <cell r="K233">
            <v>44987</v>
          </cell>
          <cell r="L233">
            <v>45079</v>
          </cell>
          <cell r="M233">
            <v>45056</v>
          </cell>
          <cell r="P233" t="str">
            <v>A convenir</v>
          </cell>
          <cell r="Q233" t="str">
            <v>No Definido</v>
          </cell>
          <cell r="R233">
            <v>79659578</v>
          </cell>
          <cell r="S233" t="str">
            <v>Francisco Antonio Torres Torres</v>
          </cell>
          <cell r="T233">
            <v>28000000</v>
          </cell>
          <cell r="U233">
            <v>0</v>
          </cell>
          <cell r="V233">
            <v>6416667</v>
          </cell>
          <cell r="W233">
            <v>21583333</v>
          </cell>
          <cell r="X233">
            <v>6416667</v>
          </cell>
          <cell r="Y233">
            <v>0</v>
          </cell>
          <cell r="Z233">
            <v>0</v>
          </cell>
          <cell r="AA233">
            <v>21582400</v>
          </cell>
          <cell r="AB233" t="str">
            <v>VÃ¡lido</v>
          </cell>
          <cell r="AC233" t="str">
            <v>No Definido</v>
          </cell>
          <cell r="AD233" t="str">
            <v>N/D</v>
          </cell>
          <cell r="AE233">
            <v>56000000</v>
          </cell>
          <cell r="AF233">
            <v>0</v>
          </cell>
          <cell r="AG233" t="str">
            <v>No</v>
          </cell>
          <cell r="AH233" t="str">
            <v>https://community.secop.gov.co/Public/Tendering/OpportunityDetail/Index?noticeUID=CO1.NTC.3920930&amp;isFromPublicArea=True&amp;isModal=true&amp;asPopupView=true</v>
          </cell>
        </row>
        <row r="234">
          <cell r="D234">
            <v>236</v>
          </cell>
          <cell r="E234" t="str">
            <v>Modificado</v>
          </cell>
          <cell r="F234" t="str">
            <v>V1.80111700</v>
          </cell>
          <cell r="G234" t="str">
            <v>PRESTAR LOS SERVICIOS PARA APOYAR EL DIAGNÃ“STICO DE ESPACIO PÃšBLICO ACCESIBLE DEL FONDO DE DESARROLLO LOCAL DE PUENTE ARANDA</v>
          </cell>
          <cell r="H234" t="str">
            <v>PrestaciÃ³n de servicios</v>
          </cell>
          <cell r="I234" t="str">
            <v>ContrataciÃ³n directa</v>
          </cell>
          <cell r="J234" t="str">
            <v>ServiciosProfesionales</v>
          </cell>
          <cell r="K234">
            <v>44987</v>
          </cell>
          <cell r="L234">
            <v>45079</v>
          </cell>
          <cell r="M234">
            <v>45056</v>
          </cell>
          <cell r="P234" t="str">
            <v>A convenir</v>
          </cell>
          <cell r="Q234" t="str">
            <v>CÃ©dula de CiudadanÃ­a</v>
          </cell>
          <cell r="R234">
            <v>80221837</v>
          </cell>
          <cell r="S234" t="str">
            <v>Steve Guillermo Valdes Guevara</v>
          </cell>
          <cell r="T234">
            <v>28000000</v>
          </cell>
          <cell r="U234">
            <v>0</v>
          </cell>
          <cell r="V234">
            <v>6416667</v>
          </cell>
          <cell r="W234">
            <v>21583333</v>
          </cell>
          <cell r="X234">
            <v>6416667</v>
          </cell>
          <cell r="Y234">
            <v>0</v>
          </cell>
          <cell r="Z234">
            <v>0</v>
          </cell>
          <cell r="AA234">
            <v>21582400</v>
          </cell>
          <cell r="AB234" t="str">
            <v>VÃ¡lido</v>
          </cell>
          <cell r="AC234" t="str">
            <v>No Definido</v>
          </cell>
          <cell r="AD234" t="str">
            <v>N/D</v>
          </cell>
          <cell r="AE234">
            <v>56000000</v>
          </cell>
          <cell r="AF234">
            <v>0</v>
          </cell>
          <cell r="AG234" t="str">
            <v>No</v>
          </cell>
          <cell r="AH234" t="str">
            <v>https://community.secop.gov.co/Public/Tendering/OpportunityDetail/Index?noticeUID=CO1.NTC.3920930&amp;isFromPublicArea=True&amp;isModal=true&amp;asPopupView=true</v>
          </cell>
        </row>
        <row r="235">
          <cell r="D235">
            <v>237</v>
          </cell>
          <cell r="E235" t="str">
            <v>En ejecuciÃ³n</v>
          </cell>
          <cell r="F235" t="str">
            <v>V1.80111700</v>
          </cell>
          <cell r="G235" t="str">
            <v>Apoyar administrativa y asistencialmente a las inspecciones de PolicÃ­a de la localidad</v>
          </cell>
          <cell r="H235" t="str">
            <v>PrestaciÃ³n de servicios</v>
          </cell>
          <cell r="I235" t="str">
            <v>ContrataciÃ³n directa</v>
          </cell>
          <cell r="J235" t="str">
            <v>ServiciosProfesionales</v>
          </cell>
          <cell r="K235" t="str">
            <v>01/31/2023</v>
          </cell>
          <cell r="L235">
            <v>44987</v>
          </cell>
          <cell r="M235">
            <v>44967</v>
          </cell>
          <cell r="P235" t="str">
            <v>A convenir</v>
          </cell>
          <cell r="Q235" t="str">
            <v>CÃ©dula de CiudadanÃ­a</v>
          </cell>
          <cell r="R235">
            <v>1233497844</v>
          </cell>
          <cell r="S235" t="str">
            <v>Mario  Francisco Bernal</v>
          </cell>
          <cell r="T235">
            <v>21760000</v>
          </cell>
          <cell r="U235">
            <v>0</v>
          </cell>
          <cell r="V235">
            <v>2538667</v>
          </cell>
          <cell r="W235">
            <v>19221333</v>
          </cell>
          <cell r="X235">
            <v>2538667</v>
          </cell>
          <cell r="Y235">
            <v>0</v>
          </cell>
          <cell r="Z235">
            <v>0</v>
          </cell>
          <cell r="AA235">
            <v>16537600</v>
          </cell>
          <cell r="AB235" t="str">
            <v>VÃ¡lido</v>
          </cell>
          <cell r="AC235" t="str">
            <v>No Definido</v>
          </cell>
          <cell r="AD235" t="str">
            <v>N/D</v>
          </cell>
          <cell r="AE235">
            <v>43520000</v>
          </cell>
          <cell r="AF235">
            <v>0</v>
          </cell>
          <cell r="AG235" t="str">
            <v>No</v>
          </cell>
          <cell r="AH235" t="str">
            <v>https://community.secop.gov.co/Public/Tendering/OpportunityDetail/Index?noticeUID=CO1.NTC.3887771&amp;isFromPublicArea=True&amp;isModal=true&amp;asPopupView=true</v>
          </cell>
        </row>
        <row r="236">
          <cell r="D236">
            <v>238</v>
          </cell>
          <cell r="E236" t="str">
            <v>En ejecuciÃ³n</v>
          </cell>
          <cell r="F236" t="str">
            <v>V1.80111700</v>
          </cell>
          <cell r="G236" t="str">
            <v>PRESTAR LOS SERVICIOS DE APOYO A LA GESTION PARA REALIZAR EL PROCESO DE RADICACION NOTIFICACION Y ENTREGA DE LACORRESPONDENCIA INTERNA Y EXTERNA DE LA ALCALDIA LOCAL PUENTE ARANDA</v>
          </cell>
          <cell r="H236" t="str">
            <v>PrestaciÃ³n de servicios</v>
          </cell>
          <cell r="I236" t="str">
            <v>ContrataciÃ³n directa</v>
          </cell>
          <cell r="J236" t="str">
            <v>ServiciosProfesionales</v>
          </cell>
          <cell r="K236">
            <v>44987</v>
          </cell>
          <cell r="L236">
            <v>45140</v>
          </cell>
          <cell r="M236" t="str">
            <v>09/19/2023</v>
          </cell>
          <cell r="P236" t="str">
            <v>A convenir</v>
          </cell>
          <cell r="Q236" t="str">
            <v>CÃ©dula de CiudadanÃ­a</v>
          </cell>
          <cell r="R236">
            <v>79539258</v>
          </cell>
          <cell r="S236" t="str">
            <v>Jerson GutiÃ©rrez Aguilar</v>
          </cell>
          <cell r="T236">
            <v>20800000</v>
          </cell>
          <cell r="U236">
            <v>0</v>
          </cell>
          <cell r="V236">
            <v>4593333</v>
          </cell>
          <cell r="W236">
            <v>16206667</v>
          </cell>
          <cell r="X236">
            <v>4593333</v>
          </cell>
          <cell r="Y236">
            <v>0</v>
          </cell>
          <cell r="Z236">
            <v>0</v>
          </cell>
          <cell r="AA236">
            <v>18096000</v>
          </cell>
          <cell r="AB236" t="str">
            <v>VÃ¡lido</v>
          </cell>
          <cell r="AC236" t="str">
            <v>No Definido</v>
          </cell>
          <cell r="AD236" t="str">
            <v>N/D</v>
          </cell>
          <cell r="AE236">
            <v>41600000</v>
          </cell>
          <cell r="AF236">
            <v>0</v>
          </cell>
          <cell r="AG236" t="str">
            <v>No</v>
          </cell>
          <cell r="AH236" t="str">
            <v>https://community.secop.gov.co/Public/Tendering/OpportunityDetail/Index?noticeUID=CO1.NTC.3806654&amp;isFromPublicArea=True&amp;isModal=true&amp;asPopupView=true</v>
          </cell>
        </row>
        <row r="237">
          <cell r="D237">
            <v>239</v>
          </cell>
          <cell r="E237" t="str">
            <v>En ejecuciÃ³n</v>
          </cell>
          <cell r="F237" t="str">
            <v>V1.80111700</v>
          </cell>
          <cell r="G237" t="str">
            <v>PRESTACIÃ“N DE SERVICIOS PROFESIONALES PARA APOYAR Y BRINDAR ASISTENCIA TÃ‰CNICA ADMINISTRATIVA EN TEMA DE RIESGO Y ATENCIÃ“N DE EMERGENCIAS EN LA LOCALIDAD</v>
          </cell>
          <cell r="H237" t="str">
            <v>PrestaciÃ³n de servicios</v>
          </cell>
          <cell r="I237" t="str">
            <v>ContrataciÃ³n directa</v>
          </cell>
          <cell r="J237" t="str">
            <v>ServiciosProfesionales</v>
          </cell>
          <cell r="K237" t="str">
            <v>01/31/2023</v>
          </cell>
          <cell r="L237">
            <v>44987</v>
          </cell>
          <cell r="M237" t="str">
            <v>09/30/2023</v>
          </cell>
          <cell r="P237" t="str">
            <v>A convenir</v>
          </cell>
          <cell r="Q237" t="str">
            <v>CÃ©dula de CiudadanÃ­a</v>
          </cell>
          <cell r="R237">
            <v>1026294301</v>
          </cell>
          <cell r="S237" t="str">
            <v>ANDRES FELIPE FERNANDEZ RUBIANO</v>
          </cell>
          <cell r="T237">
            <v>37600000</v>
          </cell>
          <cell r="U237">
            <v>0</v>
          </cell>
          <cell r="V237">
            <v>4386667</v>
          </cell>
          <cell r="W237">
            <v>37600000</v>
          </cell>
          <cell r="X237">
            <v>0</v>
          </cell>
          <cell r="Y237">
            <v>0</v>
          </cell>
          <cell r="Z237">
            <v>0</v>
          </cell>
          <cell r="AA237">
            <v>28576000</v>
          </cell>
          <cell r="AB237" t="str">
            <v>VÃ¡lido</v>
          </cell>
          <cell r="AC237" t="str">
            <v>No Definido</v>
          </cell>
          <cell r="AD237" t="str">
            <v>N/D</v>
          </cell>
          <cell r="AE237">
            <v>37600000</v>
          </cell>
          <cell r="AF237">
            <v>0</v>
          </cell>
          <cell r="AG237" t="str">
            <v>No</v>
          </cell>
          <cell r="AH237" t="str">
            <v>https://community.secop.gov.co/Public/Tendering/OpportunityDetail/Index?noticeUID=CO1.NTC.3887987&amp;isFromPublicArea=True&amp;isModal=true&amp;asPopupView=true</v>
          </cell>
        </row>
        <row r="238">
          <cell r="D238">
            <v>240</v>
          </cell>
          <cell r="E238" t="str">
            <v>En ejecuciÃ³n</v>
          </cell>
          <cell r="F238" t="str">
            <v>V1.80111700</v>
          </cell>
          <cell r="G238" t="str">
            <v>PRESTAR LOS SERVICIOS PROFESIONALES AL ÃREA DE GESTIÃ“N POLICIVA Y JURÃDICA EN EL REPARTO Y SEGUIMIENTO DE LOS COMPARENDOS IMPUESTOS POR LA POLICÃA NACIONAL</v>
          </cell>
          <cell r="H238" t="str">
            <v>PrestaciÃ³n de servicios</v>
          </cell>
          <cell r="I238" t="str">
            <v>ContrataciÃ³n directa</v>
          </cell>
          <cell r="J238" t="str">
            <v>ServiciosProfesionales</v>
          </cell>
          <cell r="K238" t="str">
            <v>01/31/2023</v>
          </cell>
          <cell r="L238">
            <v>44959</v>
          </cell>
          <cell r="M238">
            <v>44936</v>
          </cell>
          <cell r="P238" t="str">
            <v>No Definido</v>
          </cell>
          <cell r="Q238" t="str">
            <v>CÃ©dula de CiudadanÃ­a</v>
          </cell>
          <cell r="R238">
            <v>1033676878</v>
          </cell>
          <cell r="S238" t="str">
            <v>GINETH PAOLA ROJAS RODRÃGUEZ</v>
          </cell>
          <cell r="T238">
            <v>36400000</v>
          </cell>
          <cell r="U238">
            <v>0</v>
          </cell>
          <cell r="V238">
            <v>0</v>
          </cell>
          <cell r="W238">
            <v>36400000</v>
          </cell>
          <cell r="X238">
            <v>0</v>
          </cell>
          <cell r="Y238">
            <v>0</v>
          </cell>
          <cell r="Z238">
            <v>0</v>
          </cell>
          <cell r="AA238">
            <v>27300000</v>
          </cell>
          <cell r="AB238" t="str">
            <v>VÃ¡lido</v>
          </cell>
          <cell r="AC238" t="str">
            <v>No Definido</v>
          </cell>
          <cell r="AD238" t="str">
            <v>N/D</v>
          </cell>
          <cell r="AE238">
            <v>72800000</v>
          </cell>
          <cell r="AF238">
            <v>0</v>
          </cell>
          <cell r="AG238" t="str">
            <v>No</v>
          </cell>
          <cell r="AH238" t="str">
            <v>https://community.secop.gov.co/Public/Tendering/OpportunityDetail/Index?noticeUID=CO1.NTC.3857892&amp;isFromPublicArea=True&amp;isModal=true&amp;asPopupView=true</v>
          </cell>
        </row>
        <row r="239">
          <cell r="D239">
            <v>241</v>
          </cell>
          <cell r="E239" t="str">
            <v>En ejecuciÃ³n</v>
          </cell>
          <cell r="F239" t="str">
            <v>V1.80111700</v>
          </cell>
          <cell r="G239" t="str">
            <v>PRESTAR SUS SERVICIOS COMO INSTRUCTOR DE FORMACION DEPORTIVA EN LA EJECUCION DE LAS ACTIVIDADES PREVISTAS PARA LA IMPLEMENTACION DE LOS PROGRAMAS PROCESOS DE FORMACION DEPORTIVA Y LA ESTRATEGIA DE CUIDADO ENEL TERRITORIO EN LA LOCALIDAD DE PUENTE ARANDA</v>
          </cell>
          <cell r="H239" t="str">
            <v>PrestaciÃ³n de servicios</v>
          </cell>
          <cell r="I239" t="str">
            <v>ContrataciÃ³n directa</v>
          </cell>
          <cell r="J239" t="str">
            <v>ServiciosProfesionales</v>
          </cell>
          <cell r="K239" t="str">
            <v>01/31/2023</v>
          </cell>
          <cell r="L239" t="str">
            <v>02/16/2023</v>
          </cell>
          <cell r="M239" t="str">
            <v>10/15/2023</v>
          </cell>
          <cell r="P239" t="str">
            <v>A convenir</v>
          </cell>
          <cell r="Q239" t="str">
            <v>CÃ©dula de CiudadanÃ­a</v>
          </cell>
          <cell r="R239">
            <v>1022381911</v>
          </cell>
          <cell r="S239" t="str">
            <v>yessica montaÃ±ez sierra</v>
          </cell>
          <cell r="T239">
            <v>23200000</v>
          </cell>
          <cell r="U239">
            <v>0</v>
          </cell>
          <cell r="V239">
            <v>2900000</v>
          </cell>
          <cell r="W239">
            <v>23200000</v>
          </cell>
          <cell r="X239">
            <v>0</v>
          </cell>
          <cell r="Y239">
            <v>0</v>
          </cell>
          <cell r="Z239">
            <v>0</v>
          </cell>
          <cell r="AA239">
            <v>20184000</v>
          </cell>
          <cell r="AB239" t="str">
            <v>VÃ¡lido</v>
          </cell>
          <cell r="AC239" t="str">
            <v>No Definido</v>
          </cell>
          <cell r="AD239" t="str">
            <v>N/D</v>
          </cell>
          <cell r="AE239">
            <v>348000000</v>
          </cell>
          <cell r="AF239">
            <v>0</v>
          </cell>
          <cell r="AG239" t="str">
            <v>No</v>
          </cell>
          <cell r="AH239" t="str">
            <v>https://community.secop.gov.co/Public/Tendering/OpportunityDetail/Index?noticeUID=CO1.NTC.3861442&amp;isFromPublicArea=True&amp;isModal=true&amp;asPopupView=true</v>
          </cell>
        </row>
        <row r="240">
          <cell r="D240">
            <v>242</v>
          </cell>
          <cell r="E240" t="str">
            <v>Modificado</v>
          </cell>
          <cell r="F240" t="str">
            <v>V1.80111700</v>
          </cell>
          <cell r="G240" t="str">
            <v>PRESTAR SUS SERVICIOS COMO INSTRUCTOR DE FORMACION DEPORTIVA EN LA EJECUCION DE LAS ACTIVIDADES PREVISTAS PARA LA IMPLEMENTACION DE LOS PROGRAMAS PROCESOS DE FORMACION DEPORTIVA Y LA ESTRATEGIA DE CUIDADO ENEL TERRITORIO EN LA LOCALIDAD DE PUENTE ARANDA</v>
          </cell>
          <cell r="H240" t="str">
            <v>PrestaciÃ³n de servicios</v>
          </cell>
          <cell r="I240" t="str">
            <v>ContrataciÃ³n directa</v>
          </cell>
          <cell r="J240" t="str">
            <v>ServiciosProfesionales</v>
          </cell>
          <cell r="K240" t="str">
            <v>01/31/2023</v>
          </cell>
          <cell r="L240" t="str">
            <v>02/15/2023</v>
          </cell>
          <cell r="M240" t="str">
            <v>10/14/2023</v>
          </cell>
          <cell r="P240" t="str">
            <v>A convenir</v>
          </cell>
          <cell r="Q240" t="str">
            <v>CÃ©dula de CiudadanÃ­a</v>
          </cell>
          <cell r="R240">
            <v>79645977</v>
          </cell>
          <cell r="S240" t="str">
            <v>JERÃ“NIMO CÃRDENAS LINARES</v>
          </cell>
          <cell r="T240">
            <v>23200000</v>
          </cell>
          <cell r="U240">
            <v>0</v>
          </cell>
          <cell r="V240">
            <v>2996667</v>
          </cell>
          <cell r="W240">
            <v>23200000</v>
          </cell>
          <cell r="X240">
            <v>0</v>
          </cell>
          <cell r="Y240">
            <v>0</v>
          </cell>
          <cell r="Z240">
            <v>0</v>
          </cell>
          <cell r="AA240">
            <v>20184000</v>
          </cell>
          <cell r="AB240" t="str">
            <v>VÃ¡lido</v>
          </cell>
          <cell r="AC240" t="str">
            <v>No Definido</v>
          </cell>
          <cell r="AD240" t="str">
            <v>N/D</v>
          </cell>
          <cell r="AE240">
            <v>348000000</v>
          </cell>
          <cell r="AF240">
            <v>0</v>
          </cell>
          <cell r="AG240" t="str">
            <v>No</v>
          </cell>
          <cell r="AH240" t="str">
            <v>https://community.secop.gov.co/Public/Tendering/OpportunityDetail/Index?noticeUID=CO1.NTC.3861442&amp;isFromPublicArea=True&amp;isModal=true&amp;asPopupView=true</v>
          </cell>
        </row>
        <row r="241">
          <cell r="D241">
            <v>243</v>
          </cell>
          <cell r="E241" t="str">
            <v>Modificado</v>
          </cell>
          <cell r="F241" t="str">
            <v>V1.80111700</v>
          </cell>
          <cell r="G241" t="str">
            <v>APOYAR JURÃDICAMENTE LA EJECUCIÃ“N DE LAS ACCIONES REQUERIDAS PARA EL TRÃMITE E IMPULSO PROCESAL DE LAS ACTUACIONES CONTRAVENCIONALES YO QUERELLAS QUE CURSEN EN LAS INSPECCIONES DE POLICÃA DE LA LOCALIDAD</v>
          </cell>
          <cell r="H241" t="str">
            <v>PrestaciÃ³n de servicios</v>
          </cell>
          <cell r="I241" t="str">
            <v>ContrataciÃ³n directa</v>
          </cell>
          <cell r="J241" t="str">
            <v>ServiciosProfesionales</v>
          </cell>
          <cell r="K241" t="str">
            <v>01/31/2023</v>
          </cell>
          <cell r="L241">
            <v>44987</v>
          </cell>
          <cell r="M241">
            <v>44967</v>
          </cell>
          <cell r="P241" t="str">
            <v>A convenir</v>
          </cell>
          <cell r="Q241" t="str">
            <v>CÃ©dula de CiudadanÃ­a</v>
          </cell>
          <cell r="R241">
            <v>79646039</v>
          </cell>
          <cell r="S241" t="str">
            <v>WILSON CAPERA RODRIGUEZ</v>
          </cell>
          <cell r="T241">
            <v>40000000</v>
          </cell>
          <cell r="U241">
            <v>0</v>
          </cell>
          <cell r="V241">
            <v>4666667</v>
          </cell>
          <cell r="W241">
            <v>35333333</v>
          </cell>
          <cell r="X241">
            <v>4666667</v>
          </cell>
          <cell r="Y241">
            <v>0</v>
          </cell>
          <cell r="Z241">
            <v>0</v>
          </cell>
          <cell r="AA241">
            <v>30800000</v>
          </cell>
          <cell r="AB241" t="str">
            <v>VÃ¡lido</v>
          </cell>
          <cell r="AC241" t="str">
            <v>No Definido</v>
          </cell>
          <cell r="AD241" t="str">
            <v>N/D</v>
          </cell>
          <cell r="AE241">
            <v>200000000</v>
          </cell>
          <cell r="AF241">
            <v>0</v>
          </cell>
          <cell r="AG241" t="str">
            <v>No</v>
          </cell>
          <cell r="AH241" t="str">
            <v>https://community.secop.gov.co/Public/Tendering/OpportunityDetail/Index?noticeUID=CO1.NTC.3811732&amp;isFromPublicArea=True&amp;isModal=true&amp;asPopupView=true</v>
          </cell>
        </row>
        <row r="242">
          <cell r="D242">
            <v>244</v>
          </cell>
          <cell r="E242" t="str">
            <v>cedido</v>
          </cell>
          <cell r="F242" t="str">
            <v>V1.80111700</v>
          </cell>
          <cell r="G242" t="str">
            <v>Prestar servicios profesionales en el Ã¡rea de gestiÃ³n del desarrollo local para realizar el seguimiento y apoyar la gestiÃ³n para garantizar la ejecuciÃ³n adecuada del componente ingreso mÃ­nimo garantizado que hace parte del proyecto de inversiÃ³n 1881 puente Aranda cuidadora y protectora de la poblaci</v>
          </cell>
          <cell r="H242" t="str">
            <v>PrestaciÃ³n de servicios</v>
          </cell>
          <cell r="I242" t="str">
            <v>ContrataciÃ³n directa</v>
          </cell>
          <cell r="J242" t="str">
            <v>ServiciosProfesionales</v>
          </cell>
          <cell r="K242" t="str">
            <v>01/31/2023</v>
          </cell>
          <cell r="L242">
            <v>44987</v>
          </cell>
          <cell r="M242">
            <v>44967</v>
          </cell>
          <cell r="P242" t="str">
            <v>No Definido</v>
          </cell>
          <cell r="Q242" t="str">
            <v>CÃ©dula de CiudadanÃ­a</v>
          </cell>
          <cell r="R242">
            <v>52872238</v>
          </cell>
          <cell r="S242" t="str">
            <v>IVON CATALINA AVENDAÃ‘O CARRANZA</v>
          </cell>
          <cell r="T242">
            <v>37600000</v>
          </cell>
          <cell r="U242">
            <v>0</v>
          </cell>
          <cell r="V242">
            <v>9086667</v>
          </cell>
          <cell r="W242">
            <v>33213333</v>
          </cell>
          <cell r="X242">
            <v>4386667</v>
          </cell>
          <cell r="Y242">
            <v>0</v>
          </cell>
          <cell r="Z242">
            <v>0</v>
          </cell>
          <cell r="AA242">
            <v>28576000</v>
          </cell>
          <cell r="AB242" t="str">
            <v>VÃ¡lido</v>
          </cell>
          <cell r="AC242" t="str">
            <v>No Definido</v>
          </cell>
          <cell r="AD242" t="str">
            <v>N/D</v>
          </cell>
          <cell r="AE242">
            <v>37600000</v>
          </cell>
          <cell r="AF242">
            <v>0</v>
          </cell>
          <cell r="AG242" t="str">
            <v>No</v>
          </cell>
          <cell r="AH242" t="str">
            <v>https://community.secop.gov.co/Public/Tendering/OpportunityDetail/Index?noticeUID=CO1.NTC.3856099&amp;isFromPublicArea=True&amp;isModal=true&amp;asPopupView=true</v>
          </cell>
        </row>
        <row r="243">
          <cell r="D243">
            <v>245</v>
          </cell>
          <cell r="E243" t="str">
            <v>En ejecuciÃ³n</v>
          </cell>
          <cell r="F243" t="str">
            <v>V1.80111700</v>
          </cell>
          <cell r="G243" t="str">
            <v>PRESTAR SUS SERVICIOS PROFESIONALESPARA APOYAR JURÃDICAMENTE LA EJECUCIÃ“N DE LAS ACCIONES REQUERIDAS PARA LA DEPURACIÃ“N DE LAS ACTUACIONES ADMINISTRATIVAS QUE CURSAN EN LA ALCALDÃA LOCAL</v>
          </cell>
          <cell r="H243" t="str">
            <v>PrestaciÃ³n de servicios</v>
          </cell>
          <cell r="I243" t="str">
            <v>ContrataciÃ³n directa</v>
          </cell>
          <cell r="J243" t="str">
            <v>ServiciosProfesionales</v>
          </cell>
          <cell r="K243" t="str">
            <v>01/31/2023</v>
          </cell>
          <cell r="L243">
            <v>45201</v>
          </cell>
          <cell r="M243">
            <v>44936</v>
          </cell>
          <cell r="P243" t="str">
            <v>No Definido</v>
          </cell>
          <cell r="Q243" t="str">
            <v>CÃ©dula de CiudadanÃ­a</v>
          </cell>
          <cell r="R243">
            <v>1026271190</v>
          </cell>
          <cell r="S243" t="str">
            <v>WILLER JONNE ARTEAGA PEREZ</v>
          </cell>
          <cell r="T243">
            <v>43200000</v>
          </cell>
          <cell r="U243">
            <v>0</v>
          </cell>
          <cell r="V243">
            <v>0</v>
          </cell>
          <cell r="W243">
            <v>43200000</v>
          </cell>
          <cell r="X243">
            <v>0</v>
          </cell>
          <cell r="Y243">
            <v>0</v>
          </cell>
          <cell r="Z243">
            <v>0</v>
          </cell>
          <cell r="AA243">
            <v>34128000</v>
          </cell>
          <cell r="AB243" t="str">
            <v>VÃ¡lido</v>
          </cell>
          <cell r="AC243" t="str">
            <v>No Definido</v>
          </cell>
          <cell r="AD243" t="str">
            <v>N/D</v>
          </cell>
          <cell r="AE243">
            <v>129600000</v>
          </cell>
          <cell r="AF243">
            <v>0</v>
          </cell>
          <cell r="AG243" t="str">
            <v>No</v>
          </cell>
          <cell r="AH243" t="str">
            <v>https://community.secop.gov.co/Public/Tendering/OpportunityDetail/Index?noticeUID=CO1.NTC.3876160&amp;isFromPublicArea=True&amp;isModal=true&amp;asPopupView=true</v>
          </cell>
        </row>
        <row r="244">
          <cell r="D244">
            <v>246</v>
          </cell>
          <cell r="E244" t="str">
            <v>En ejecuciÃ³n</v>
          </cell>
          <cell r="F244" t="str">
            <v>V1.80111700</v>
          </cell>
          <cell r="G244" t="str">
            <v>Prestar sus servicios profesionales como desarrollador en la implementaciÃ³n y mantenimiento adaptativo y evolutivo de soluciones para los Sistemas de InformaciÃ³n Apps de la Localidad de Puente Aranda</v>
          </cell>
          <cell r="H244" t="str">
            <v>PrestaciÃ³n de servicios</v>
          </cell>
          <cell r="I244" t="str">
            <v>ContrataciÃ³n directa</v>
          </cell>
          <cell r="J244" t="str">
            <v>ServiciosProfesionales</v>
          </cell>
          <cell r="K244" t="str">
            <v>01/31/2023</v>
          </cell>
          <cell r="L244">
            <v>44959</v>
          </cell>
          <cell r="M244">
            <v>44936</v>
          </cell>
          <cell r="P244" t="str">
            <v>A convenir</v>
          </cell>
          <cell r="Q244" t="str">
            <v>CÃ©dula de CiudadanÃ­a</v>
          </cell>
          <cell r="R244">
            <v>1026262856</v>
          </cell>
          <cell r="S244" t="str">
            <v>Giovanny Ovalle Guerrero</v>
          </cell>
          <cell r="T244">
            <v>40000000</v>
          </cell>
          <cell r="U244">
            <v>0</v>
          </cell>
          <cell r="V244">
            <v>4833333</v>
          </cell>
          <cell r="W244">
            <v>35166667</v>
          </cell>
          <cell r="X244">
            <v>4833333</v>
          </cell>
          <cell r="Y244">
            <v>0</v>
          </cell>
          <cell r="Z244">
            <v>0</v>
          </cell>
          <cell r="AA244">
            <v>30000000</v>
          </cell>
          <cell r="AB244" t="str">
            <v>VÃ¡lido</v>
          </cell>
          <cell r="AC244" t="str">
            <v>No Definido</v>
          </cell>
          <cell r="AD244" t="str">
            <v>N/D</v>
          </cell>
          <cell r="AE244">
            <v>40000000</v>
          </cell>
          <cell r="AF244">
            <v>0</v>
          </cell>
          <cell r="AG244" t="str">
            <v>No</v>
          </cell>
          <cell r="AH244" t="str">
            <v>https://community.secop.gov.co/Public/Tendering/OpportunityDetail/Index?noticeUID=CO1.NTC.3894782&amp;isFromPublicArea=True&amp;isModal=true&amp;asPopupView=true</v>
          </cell>
        </row>
        <row r="245">
          <cell r="D245">
            <v>247</v>
          </cell>
          <cell r="E245" t="str">
            <v>En ejecuciÃ³n</v>
          </cell>
          <cell r="F245" t="str">
            <v>V1.80111700</v>
          </cell>
          <cell r="G245" t="str">
            <v>PRESTAR SUS SERVICIOS PROFESIONALES PARA APOYAR JURÃDICAMENTE A LA ALCALDÃA LOCAL DE PUENTE ARANDA CONFORME A SUSCOMPETENCIAS</v>
          </cell>
          <cell r="H245" t="str">
            <v>PrestaciÃ³n de servicios</v>
          </cell>
          <cell r="I245" t="str">
            <v>ContrataciÃ³n directa</v>
          </cell>
          <cell r="J245" t="str">
            <v>ServiciosProfesionales</v>
          </cell>
          <cell r="K245">
            <v>45079</v>
          </cell>
          <cell r="L245">
            <v>45109</v>
          </cell>
          <cell r="M245">
            <v>45087</v>
          </cell>
          <cell r="P245" t="str">
            <v>A convenir</v>
          </cell>
          <cell r="Q245" t="str">
            <v>CÃ©dula de CiudadanÃ­a</v>
          </cell>
          <cell r="R245">
            <v>1022406949</v>
          </cell>
          <cell r="S245" t="str">
            <v>NESTOR OVIDIO ALFONSO GUERRERO</v>
          </cell>
          <cell r="T245">
            <v>36400000</v>
          </cell>
          <cell r="U245">
            <v>0</v>
          </cell>
          <cell r="V245">
            <v>3640000</v>
          </cell>
          <cell r="W245">
            <v>36400000</v>
          </cell>
          <cell r="X245">
            <v>0</v>
          </cell>
          <cell r="Y245">
            <v>0</v>
          </cell>
          <cell r="Z245">
            <v>0</v>
          </cell>
          <cell r="AA245">
            <v>28028000</v>
          </cell>
          <cell r="AB245" t="str">
            <v>VÃ¡lido</v>
          </cell>
          <cell r="AC245" t="str">
            <v>No Definido</v>
          </cell>
          <cell r="AD245" t="str">
            <v>N/D</v>
          </cell>
          <cell r="AE245">
            <v>36400000</v>
          </cell>
          <cell r="AF245">
            <v>0</v>
          </cell>
          <cell r="AG245" t="str">
            <v>No</v>
          </cell>
          <cell r="AH245" t="str">
            <v>https://community.secop.gov.co/Public/Tendering/OpportunityDetail/Index?noticeUID=CO1.NTC.3906373&amp;isFromPublicArea=True&amp;isModal=true&amp;asPopupView=true</v>
          </cell>
        </row>
        <row r="246">
          <cell r="D246">
            <v>248</v>
          </cell>
          <cell r="E246" t="str">
            <v>En ejecuciÃ³n</v>
          </cell>
          <cell r="F246" t="str">
            <v>V1.80111700</v>
          </cell>
          <cell r="G246" t="str">
            <v>Apoyar administrativa y asistencialmente a las inspecciones de policÃ­a de la localidad</v>
          </cell>
          <cell r="H246" t="str">
            <v>PrestaciÃ³n de servicios</v>
          </cell>
          <cell r="I246" t="str">
            <v>ContrataciÃ³n directa</v>
          </cell>
          <cell r="J246" t="str">
            <v>ServiciosProfesionales</v>
          </cell>
          <cell r="K246">
            <v>44987</v>
          </cell>
          <cell r="L246">
            <v>45079</v>
          </cell>
          <cell r="M246">
            <v>45056</v>
          </cell>
          <cell r="P246" t="str">
            <v>A convenir</v>
          </cell>
          <cell r="Q246" t="str">
            <v>CÃ©dula de CiudadanÃ­a</v>
          </cell>
          <cell r="R246">
            <v>1014278251</v>
          </cell>
          <cell r="S246" t="str">
            <v>Nazly Yazmin Gomez Quintero</v>
          </cell>
          <cell r="T246">
            <v>20800000</v>
          </cell>
          <cell r="U246">
            <v>0</v>
          </cell>
          <cell r="V246">
            <v>2166667</v>
          </cell>
          <cell r="W246">
            <v>18633333</v>
          </cell>
          <cell r="X246">
            <v>2166667</v>
          </cell>
          <cell r="Y246">
            <v>0</v>
          </cell>
          <cell r="Z246">
            <v>0</v>
          </cell>
          <cell r="AA246">
            <v>16016000</v>
          </cell>
          <cell r="AB246" t="str">
            <v>VÃ¡lido</v>
          </cell>
          <cell r="AC246" t="str">
            <v>No Definido</v>
          </cell>
          <cell r="AD246" t="str">
            <v>N/D</v>
          </cell>
          <cell r="AE246">
            <v>104000000</v>
          </cell>
          <cell r="AF246">
            <v>0</v>
          </cell>
          <cell r="AG246" t="str">
            <v>No</v>
          </cell>
          <cell r="AH246" t="str">
            <v>https://community.secop.gov.co/Public/Tendering/OpportunityDetail/Index?noticeUID=CO1.NTC.3913357&amp;isFromPublicArea=True&amp;isModal=true&amp;asPopupView=true</v>
          </cell>
        </row>
        <row r="247">
          <cell r="D247">
            <v>249</v>
          </cell>
          <cell r="E247" t="str">
            <v>En ejecuciÃ³n</v>
          </cell>
          <cell r="F247" t="str">
            <v>V1.80111700</v>
          </cell>
          <cell r="G247" t="str">
            <v>Apoyar administrativa y asistencialmente a las inspecciones de policÃ­a de la localidad</v>
          </cell>
          <cell r="H247" t="str">
            <v>PrestaciÃ³n de servicios</v>
          </cell>
          <cell r="I247" t="str">
            <v>ContrataciÃ³n directa</v>
          </cell>
          <cell r="J247" t="str">
            <v>ServiciosProfesionales</v>
          </cell>
          <cell r="K247">
            <v>44987</v>
          </cell>
          <cell r="L247">
            <v>45109</v>
          </cell>
          <cell r="M247">
            <v>45087</v>
          </cell>
          <cell r="P247" t="str">
            <v>A convenir</v>
          </cell>
          <cell r="Q247" t="str">
            <v>CÃ©dula de CiudadanÃ­a</v>
          </cell>
          <cell r="R247">
            <v>1030632130</v>
          </cell>
          <cell r="S247" t="str">
            <v>Luis Guillermo Neisa Lopez</v>
          </cell>
          <cell r="T247">
            <v>20800000</v>
          </cell>
          <cell r="U247">
            <v>0</v>
          </cell>
          <cell r="V247">
            <v>2080000</v>
          </cell>
          <cell r="W247">
            <v>18720000</v>
          </cell>
          <cell r="X247">
            <v>2080000</v>
          </cell>
          <cell r="Y247">
            <v>0</v>
          </cell>
          <cell r="Z247">
            <v>0</v>
          </cell>
          <cell r="AA247">
            <v>16016000</v>
          </cell>
          <cell r="AB247" t="str">
            <v>VÃ¡lido</v>
          </cell>
          <cell r="AC247" t="str">
            <v>No Definido</v>
          </cell>
          <cell r="AD247" t="str">
            <v>N/D</v>
          </cell>
          <cell r="AE247">
            <v>104000000</v>
          </cell>
          <cell r="AF247">
            <v>0</v>
          </cell>
          <cell r="AG247" t="str">
            <v>No</v>
          </cell>
          <cell r="AH247" t="str">
            <v>https://community.secop.gov.co/Public/Tendering/OpportunityDetail/Index?noticeUID=CO1.NTC.3913357&amp;isFromPublicArea=True&amp;isModal=true&amp;asPopupView=true</v>
          </cell>
        </row>
        <row r="248">
          <cell r="D248">
            <v>250</v>
          </cell>
          <cell r="E248" t="str">
            <v>En ejecuciÃ³n</v>
          </cell>
          <cell r="F248" t="str">
            <v>V1.80111700</v>
          </cell>
          <cell r="G248" t="str">
            <v>PRESTAR SUS SERVICIOS COMO PROFESIONAL PARA CARACTERIZAR LAS HUERTAS URBANAS CAPACITAR A LAS PERSONAS ENCARGADAS DE LAS HUERTAS Y DEMÃS ACTIVIDADES PREVISTAS EN LA IMPLEMENTACIÃ“N DE LOS PROGRAMAS PROCESOS DE AGRICULTURA URBANA EN EL TERRITORIO EN LA LOCALIDAD DE PUENTE ARANDA DE CONFORMIDAD CON LOS</v>
          </cell>
          <cell r="H248" t="str">
            <v>PrestaciÃ³n de servicios</v>
          </cell>
          <cell r="I248" t="str">
            <v>ContrataciÃ³n directa</v>
          </cell>
          <cell r="J248" t="str">
            <v>ServiciosProfesionales</v>
          </cell>
          <cell r="K248">
            <v>45140</v>
          </cell>
          <cell r="L248" t="str">
            <v>02/13/2023</v>
          </cell>
          <cell r="M248">
            <v>45270</v>
          </cell>
          <cell r="P248" t="str">
            <v>A convenir</v>
          </cell>
          <cell r="Q248" t="str">
            <v>CÃ©dula de CiudadanÃ­a</v>
          </cell>
          <cell r="R248">
            <v>1010191581</v>
          </cell>
          <cell r="S248" t="str">
            <v>Diana Milena Chavarro Melo</v>
          </cell>
          <cell r="T248">
            <v>36400000</v>
          </cell>
          <cell r="U248">
            <v>0</v>
          </cell>
          <cell r="V248">
            <v>0</v>
          </cell>
          <cell r="W248">
            <v>36400000</v>
          </cell>
          <cell r="X248">
            <v>0</v>
          </cell>
          <cell r="Y248">
            <v>0</v>
          </cell>
          <cell r="Z248">
            <v>0</v>
          </cell>
          <cell r="AA248">
            <v>29120000</v>
          </cell>
          <cell r="AB248" t="str">
            <v>VÃ¡lido</v>
          </cell>
          <cell r="AC248" t="str">
            <v>No Definido</v>
          </cell>
          <cell r="AD248" t="str">
            <v>N/D</v>
          </cell>
          <cell r="AE248">
            <v>36400000</v>
          </cell>
          <cell r="AF248">
            <v>0</v>
          </cell>
          <cell r="AG248" t="str">
            <v>No</v>
          </cell>
          <cell r="AH248" t="str">
            <v>https://community.secop.gov.co/Public/Tendering/OpportunityDetail/Index?noticeUID=CO1.NTC.3950634&amp;isFromPublicArea=True&amp;isModal=true&amp;asPopupView=true</v>
          </cell>
        </row>
        <row r="249">
          <cell r="D249">
            <v>251</v>
          </cell>
          <cell r="E249" t="str">
            <v>En ejecuciÃ³n</v>
          </cell>
          <cell r="F249" t="str">
            <v>V1.80111700</v>
          </cell>
          <cell r="G249" t="str">
            <v>PRESTAR SUS SERVICIOS PROFESIONALES PARA APOYAR A LA JUNTA ADMINISTRADORA LOCAL EN EL CUBRIMIENTO DE LAS ACTIVIDADES PARTICIPACIONCIUDADANA Y COMUNICACIÃ“N ESTRATEGICA DE CONFORMIDAD CON LOS ESTUDIOS PREVIOS</v>
          </cell>
          <cell r="H249" t="str">
            <v>PrestaciÃ³n de servicios</v>
          </cell>
          <cell r="I249" t="str">
            <v>ContrataciÃ³n directa</v>
          </cell>
          <cell r="J249" t="str">
            <v>ServiciosProfesionales</v>
          </cell>
          <cell r="K249">
            <v>45079</v>
          </cell>
          <cell r="L249">
            <v>45109</v>
          </cell>
          <cell r="M249">
            <v>45087</v>
          </cell>
          <cell r="P249" t="str">
            <v>A convenir</v>
          </cell>
          <cell r="Q249" t="str">
            <v>CÃ©dula de CiudadanÃ­a</v>
          </cell>
          <cell r="R249">
            <v>1012446356</v>
          </cell>
          <cell r="S249" t="str">
            <v>David AndrÃ©s Preciado GutiÃ©rrez</v>
          </cell>
          <cell r="T249">
            <v>41304000</v>
          </cell>
          <cell r="U249">
            <v>0</v>
          </cell>
          <cell r="V249">
            <v>4130400</v>
          </cell>
          <cell r="W249">
            <v>37173600</v>
          </cell>
          <cell r="X249">
            <v>4130400</v>
          </cell>
          <cell r="Y249">
            <v>0</v>
          </cell>
          <cell r="Z249">
            <v>0</v>
          </cell>
          <cell r="AA249">
            <v>31804080</v>
          </cell>
          <cell r="AB249" t="str">
            <v>VÃ¡lido</v>
          </cell>
          <cell r="AC249" t="str">
            <v>No Definido</v>
          </cell>
          <cell r="AD249" t="str">
            <v>N/D</v>
          </cell>
          <cell r="AE249">
            <v>41304000</v>
          </cell>
          <cell r="AF249">
            <v>0</v>
          </cell>
          <cell r="AG249" t="str">
            <v>No</v>
          </cell>
          <cell r="AH249" t="str">
            <v>https://community.secop.gov.co/Public/Tendering/OpportunityDetail/Index?noticeUID=CO1.NTC.3937371&amp;isFromPublicArea=True&amp;isModal=true&amp;asPopupView=true</v>
          </cell>
        </row>
        <row r="250">
          <cell r="D250">
            <v>252</v>
          </cell>
          <cell r="E250" t="str">
            <v>En ejecuciÃ³n</v>
          </cell>
          <cell r="F250" t="str">
            <v>V1.80111700</v>
          </cell>
          <cell r="G250" t="str">
            <v>Apoyar tÃ©cnicamente la gestiÃ³n administrativa en el Ã¡rea de gestiÃ³n policiva</v>
          </cell>
          <cell r="H250" t="str">
            <v>PrestaciÃ³n de servicios</v>
          </cell>
          <cell r="I250" t="str">
            <v>ContrataciÃ³n directa</v>
          </cell>
          <cell r="J250" t="str">
            <v>ServiciosProfesionales</v>
          </cell>
          <cell r="K250">
            <v>45079</v>
          </cell>
          <cell r="L250">
            <v>45201</v>
          </cell>
          <cell r="M250">
            <v>45179</v>
          </cell>
          <cell r="P250" t="str">
            <v>A convenir</v>
          </cell>
          <cell r="Q250" t="str">
            <v>CÃ©dula de CiudadanÃ­a</v>
          </cell>
          <cell r="R250">
            <v>1030610170</v>
          </cell>
          <cell r="S250" t="str">
            <v>Samanta Sthepany Pardo Penagos</v>
          </cell>
          <cell r="T250">
            <v>22000000</v>
          </cell>
          <cell r="U250">
            <v>0</v>
          </cell>
          <cell r="V250">
            <v>1925000</v>
          </cell>
          <cell r="W250">
            <v>20075000</v>
          </cell>
          <cell r="X250">
            <v>1925000</v>
          </cell>
          <cell r="Y250">
            <v>0</v>
          </cell>
          <cell r="Z250">
            <v>0</v>
          </cell>
          <cell r="AA250">
            <v>19140000</v>
          </cell>
          <cell r="AB250" t="str">
            <v>VÃ¡lido</v>
          </cell>
          <cell r="AC250" t="str">
            <v>No Definido</v>
          </cell>
          <cell r="AD250" t="str">
            <v>N/D</v>
          </cell>
          <cell r="AE250">
            <v>22000000</v>
          </cell>
          <cell r="AF250">
            <v>0</v>
          </cell>
          <cell r="AG250" t="str">
            <v>No</v>
          </cell>
          <cell r="AH250" t="str">
            <v>https://community.secop.gov.co/Public/Tendering/OpportunityDetail/Index?noticeUID=CO1.NTC.3934285&amp;isFromPublicArea=True&amp;isModal=true&amp;asPopupView=true</v>
          </cell>
        </row>
        <row r="251">
          <cell r="D251">
            <v>253</v>
          </cell>
          <cell r="E251" t="str">
            <v>En ejecuciÃ³n</v>
          </cell>
          <cell r="F251" t="str">
            <v>V1.80111700</v>
          </cell>
          <cell r="G251" t="str">
            <v>PRESTAR LOS SERVICIOS PROFESIONALES PARA FORMULAR E IMPLEMENTAR ESTRATEGIAS DE EMPRENDIMIENTO EN COORDINACION LAS DIFERENTES ENTIDADES DE LA LOCALIDAD EMPRESARIOS E INDUSTRIALES QUE MEJOREN LAS CONDICIONES DE LOS CIUDADANOS DE LA LOCALIDAD</v>
          </cell>
          <cell r="H251" t="str">
            <v>PrestaciÃ³n de servicios</v>
          </cell>
          <cell r="I251" t="str">
            <v>ContrataciÃ³n directa</v>
          </cell>
          <cell r="J251" t="str">
            <v>ServiciosProfesionales</v>
          </cell>
          <cell r="K251">
            <v>45201</v>
          </cell>
          <cell r="L251" t="str">
            <v>02/15/2023</v>
          </cell>
          <cell r="M251" t="str">
            <v>10/14/2023</v>
          </cell>
          <cell r="P251" t="str">
            <v>A convenir</v>
          </cell>
          <cell r="Q251" t="str">
            <v>CÃ©dula de CiudadanÃ­a</v>
          </cell>
          <cell r="R251">
            <v>1022432875</v>
          </cell>
          <cell r="S251" t="str">
            <v>MALLORY</v>
          </cell>
          <cell r="T251">
            <v>40000000</v>
          </cell>
          <cell r="U251">
            <v>0</v>
          </cell>
          <cell r="V251">
            <v>2666667</v>
          </cell>
          <cell r="W251">
            <v>37333333</v>
          </cell>
          <cell r="X251">
            <v>2666667</v>
          </cell>
          <cell r="Y251">
            <v>0</v>
          </cell>
          <cell r="Z251">
            <v>0</v>
          </cell>
          <cell r="AA251">
            <v>32400000</v>
          </cell>
          <cell r="AB251" t="str">
            <v>VÃ¡lido</v>
          </cell>
          <cell r="AC251" t="str">
            <v>No Definido</v>
          </cell>
          <cell r="AD251" t="str">
            <v>N/D</v>
          </cell>
          <cell r="AE251">
            <v>40000000</v>
          </cell>
          <cell r="AF251">
            <v>0</v>
          </cell>
          <cell r="AG251" t="str">
            <v>No</v>
          </cell>
          <cell r="AH251" t="str">
            <v>https://community.secop.gov.co/Public/Tendering/OpportunityDetail/Index?noticeUID=CO1.NTC.3969170&amp;isFromPublicArea=True&amp;isModal=true&amp;asPopupView=true</v>
          </cell>
        </row>
        <row r="252">
          <cell r="D252">
            <v>254</v>
          </cell>
          <cell r="E252" t="str">
            <v>En ejecuciÃ³n</v>
          </cell>
          <cell r="F252" t="str">
            <v>V1.80111700</v>
          </cell>
          <cell r="G252" t="str">
            <v>PRESTAR LOS SERVICIOS DE APOYO A LA GESTION PARA REALIZAR EL PROCESO DE RADICACION NOTIFICACION Y ENTREGA DE LA CORRESPONDENCIA INTERNA Y EXTERNA DE LA ALCALDIA LOCAL PUENTE ARANDA</v>
          </cell>
          <cell r="H252" t="str">
            <v>PrestaciÃ³n de servicios</v>
          </cell>
          <cell r="I252" t="str">
            <v>ContrataciÃ³n directa</v>
          </cell>
          <cell r="J252" t="str">
            <v>ServiciosProfesionales</v>
          </cell>
          <cell r="K252" t="str">
            <v>02/16/2023</v>
          </cell>
          <cell r="L252" t="str">
            <v>02/21/2023</v>
          </cell>
          <cell r="M252" t="str">
            <v>10/20/2024</v>
          </cell>
          <cell r="P252" t="str">
            <v>A convenir</v>
          </cell>
          <cell r="Q252" t="str">
            <v>CÃ©dula de CiudadanÃ­a</v>
          </cell>
          <cell r="R252">
            <v>80218961</v>
          </cell>
          <cell r="S252" t="str">
            <v>GIOVANNY HERNEY LAITON VELASCO</v>
          </cell>
          <cell r="T252">
            <v>20800000</v>
          </cell>
          <cell r="U252">
            <v>0</v>
          </cell>
          <cell r="V252">
            <v>3466667</v>
          </cell>
          <cell r="W252">
            <v>20800000</v>
          </cell>
          <cell r="X252">
            <v>0</v>
          </cell>
          <cell r="Y252">
            <v>0</v>
          </cell>
          <cell r="Z252">
            <v>0</v>
          </cell>
          <cell r="AA252">
            <v>17264000</v>
          </cell>
          <cell r="AB252" t="str">
            <v>VÃ¡lido</v>
          </cell>
          <cell r="AC252" t="str">
            <v>No Definido</v>
          </cell>
          <cell r="AD252" t="str">
            <v>N/D</v>
          </cell>
          <cell r="AE252">
            <v>20800000</v>
          </cell>
          <cell r="AF252">
            <v>0</v>
          </cell>
          <cell r="AG252" t="str">
            <v>No</v>
          </cell>
          <cell r="AH252" t="str">
            <v>https://community.secop.gov.co/Public/Tendering/OpportunityDetail/Index?noticeUID=CO1.NTC.3996804&amp;isFromPublicArea=True&amp;isModal=true&amp;asPopupView=true</v>
          </cell>
        </row>
        <row r="253">
          <cell r="D253">
            <v>255</v>
          </cell>
          <cell r="E253" t="str">
            <v>En ejecuciÃ³n</v>
          </cell>
          <cell r="F253" t="str">
            <v>V1.80111700</v>
          </cell>
          <cell r="G253" t="str">
            <v>PRESTAR SUS SERVICIOS ASISTENCIALES EN TEMAS ADMINISTRATIVOS Y LOGISTICOS RELACIONADOS CON LOS PROYECTOS CULTURALES QUE ADELANTA EL FONDO DE DESARROLLO LOCAL DE PUENTE ARANDA</v>
          </cell>
          <cell r="H253" t="str">
            <v>PrestaciÃ³n de servicios</v>
          </cell>
          <cell r="I253" t="str">
            <v>ContrataciÃ³n directa</v>
          </cell>
          <cell r="J253" t="str">
            <v>ServiciosProfesionales</v>
          </cell>
          <cell r="K253">
            <v>45079</v>
          </cell>
          <cell r="L253">
            <v>45140</v>
          </cell>
          <cell r="M253">
            <v>45117</v>
          </cell>
          <cell r="P253" t="str">
            <v>A convenir</v>
          </cell>
          <cell r="Q253" t="str">
            <v>CÃ©dula de CiudadanÃ­a</v>
          </cell>
          <cell r="R253">
            <v>1070982090</v>
          </cell>
          <cell r="S253" t="str">
            <v>Angela Silva</v>
          </cell>
          <cell r="T253">
            <v>21760000</v>
          </cell>
          <cell r="U253">
            <v>0</v>
          </cell>
          <cell r="V253">
            <v>2085333</v>
          </cell>
          <cell r="W253">
            <v>19674667</v>
          </cell>
          <cell r="X253">
            <v>2085333</v>
          </cell>
          <cell r="Y253">
            <v>0</v>
          </cell>
          <cell r="Z253">
            <v>0</v>
          </cell>
          <cell r="AA253">
            <v>19584000</v>
          </cell>
          <cell r="AB253" t="str">
            <v>VÃ¡lido</v>
          </cell>
          <cell r="AC253" t="str">
            <v>No Definido</v>
          </cell>
          <cell r="AD253" t="str">
            <v>N/D</v>
          </cell>
          <cell r="AE253">
            <v>21760000</v>
          </cell>
          <cell r="AF253">
            <v>0</v>
          </cell>
          <cell r="AG253" t="str">
            <v>No</v>
          </cell>
          <cell r="AH253" t="str">
            <v>https://community.secop.gov.co/Public/Tendering/OpportunityDetail/Index?noticeUID=CO1.NTC.3937927&amp;isFromPublicArea=True&amp;isModal=true&amp;asPopupView=true</v>
          </cell>
        </row>
        <row r="254">
          <cell r="D254">
            <v>256</v>
          </cell>
          <cell r="E254" t="str">
            <v>En ejecuciÃ³n</v>
          </cell>
          <cell r="F254" t="str">
            <v>V1.80111700</v>
          </cell>
          <cell r="G254" t="str">
            <v>Prestar servicios como apoyo tÃ©cnico en la articulaciÃ³n con los grupos empresariales comerciales y diferentes grupos de participaciÃ³n que hacen parte de la localidad de Puente Aranda</v>
          </cell>
          <cell r="H254" t="str">
            <v>PrestaciÃ³n de servicios</v>
          </cell>
          <cell r="I254" t="str">
            <v>ContrataciÃ³n directa</v>
          </cell>
          <cell r="J254" t="str">
            <v>ServiciosProfesionales</v>
          </cell>
          <cell r="K254">
            <v>45079</v>
          </cell>
          <cell r="L254">
            <v>45171</v>
          </cell>
          <cell r="M254">
            <v>45148</v>
          </cell>
          <cell r="P254" t="str">
            <v>A convenir</v>
          </cell>
          <cell r="Q254" t="str">
            <v>CÃ©dula de CiudadanÃ­a</v>
          </cell>
          <cell r="R254">
            <v>22545726</v>
          </cell>
          <cell r="S254" t="str">
            <v>Lida Flor Colpas Caballero</v>
          </cell>
          <cell r="T254">
            <v>22000000</v>
          </cell>
          <cell r="U254">
            <v>0</v>
          </cell>
          <cell r="V254">
            <v>0</v>
          </cell>
          <cell r="W254">
            <v>22000000</v>
          </cell>
          <cell r="X254">
            <v>0</v>
          </cell>
          <cell r="Y254">
            <v>0</v>
          </cell>
          <cell r="Z254">
            <v>0</v>
          </cell>
          <cell r="AA254">
            <v>17160000</v>
          </cell>
          <cell r="AB254" t="str">
            <v>VÃ¡lido</v>
          </cell>
          <cell r="AC254" t="str">
            <v>No Definido</v>
          </cell>
          <cell r="AD254" t="str">
            <v>N/D</v>
          </cell>
          <cell r="AE254">
            <v>22000000</v>
          </cell>
          <cell r="AF254">
            <v>0</v>
          </cell>
          <cell r="AG254" t="str">
            <v>No</v>
          </cell>
          <cell r="AH254" t="str">
            <v>https://community.secop.gov.co/Public/Tendering/OpportunityDetail/Index?noticeUID=CO1.NTC.3934544&amp;isFromPublicArea=True&amp;isModal=true&amp;asPopupView=true</v>
          </cell>
        </row>
        <row r="255">
          <cell r="D255">
            <v>257</v>
          </cell>
          <cell r="E255" t="str">
            <v>En ejecuciÃ³n</v>
          </cell>
          <cell r="F255" t="str">
            <v>V1.80111700</v>
          </cell>
          <cell r="G255" t="str">
            <v>PRESTAR SUS SERVICIOS COMO PROFESIONAL PARA REALIZAR SEGUIMIENTO AL AGROPARQUE CAPACITAR A LOS HUERTEROS Y DEMÃS ACTIVIDADES PREVISTAS EN LA IMPLEMENTACIÃ“N DE LOS PROGRAMAS PROCESOS DE AGRICULTURA URBANA EN EL TERRITORIO EN LA LOCALIDAD DE PUENTE ARANDA DE CONFORMIDAD CON LOS ESTUDIOS PREVIOS</v>
          </cell>
          <cell r="H255" t="str">
            <v>PrestaciÃ³n de servicios</v>
          </cell>
          <cell r="I255" t="str">
            <v>ContrataciÃ³n directa</v>
          </cell>
          <cell r="J255" t="str">
            <v>ServiciosProfesionales</v>
          </cell>
          <cell r="K255">
            <v>44987</v>
          </cell>
          <cell r="L255">
            <v>45109</v>
          </cell>
          <cell r="M255">
            <v>45087</v>
          </cell>
          <cell r="P255" t="str">
            <v>A convenir</v>
          </cell>
          <cell r="Q255" t="str">
            <v>CÃ©dula de CiudadanÃ­a</v>
          </cell>
          <cell r="R255">
            <v>1000064965</v>
          </cell>
          <cell r="S255" t="str">
            <v>Jorge AndrÃ©s Ovalle MontaÃ±ez</v>
          </cell>
          <cell r="T255">
            <v>36400000</v>
          </cell>
          <cell r="U255">
            <v>0</v>
          </cell>
          <cell r="V255">
            <v>3640000</v>
          </cell>
          <cell r="W255">
            <v>32760000</v>
          </cell>
          <cell r="X255">
            <v>3640000</v>
          </cell>
          <cell r="Y255">
            <v>0</v>
          </cell>
          <cell r="Z255">
            <v>0</v>
          </cell>
          <cell r="AA255">
            <v>28028000</v>
          </cell>
          <cell r="AB255" t="str">
            <v>VÃ¡lido</v>
          </cell>
          <cell r="AC255" t="str">
            <v>No Definido</v>
          </cell>
          <cell r="AD255" t="str">
            <v>N/D</v>
          </cell>
          <cell r="AE255">
            <v>36400000</v>
          </cell>
          <cell r="AF255">
            <v>0</v>
          </cell>
          <cell r="AG255" t="str">
            <v>No</v>
          </cell>
          <cell r="AH255" t="str">
            <v>https://community.secop.gov.co/Public/Tendering/OpportunityDetail/Index?noticeUID=CO1.NTC.3920394&amp;isFromPublicArea=True&amp;isModal=true&amp;asPopupView=true</v>
          </cell>
        </row>
        <row r="256">
          <cell r="D256">
            <v>258</v>
          </cell>
          <cell r="E256" t="str">
            <v>cedido</v>
          </cell>
          <cell r="F256" t="str">
            <v>V1.80111700</v>
          </cell>
          <cell r="G256" t="str">
            <v>Prestar sus servicios profesionales para apoyar las actividades y programas quepromuevan el ejercicio del derecho a la participaciÃ³n asÃ­ como los procesoscomunitarios en la Localidad</v>
          </cell>
          <cell r="H256" t="str">
            <v>PrestaciÃ³n de servicios</v>
          </cell>
          <cell r="I256" t="str">
            <v>ContrataciÃ³n directa</v>
          </cell>
          <cell r="J256" t="str">
            <v>ServiciosProfesionales</v>
          </cell>
          <cell r="K256">
            <v>45109</v>
          </cell>
          <cell r="L256">
            <v>45171</v>
          </cell>
          <cell r="M256">
            <v>44995</v>
          </cell>
          <cell r="P256" t="str">
            <v>A convenir</v>
          </cell>
          <cell r="Q256" t="str">
            <v>CÃ©dula de CiudadanÃ­a</v>
          </cell>
          <cell r="R256">
            <v>52295970</v>
          </cell>
          <cell r="S256" t="str">
            <v>LUZ DARY JEREZ SANCHEZ</v>
          </cell>
          <cell r="T256">
            <v>40000000</v>
          </cell>
          <cell r="U256">
            <v>0</v>
          </cell>
          <cell r="V256">
            <v>8666667</v>
          </cell>
          <cell r="W256">
            <v>31333333</v>
          </cell>
          <cell r="X256">
            <v>8666667</v>
          </cell>
          <cell r="Y256">
            <v>0</v>
          </cell>
          <cell r="Z256">
            <v>0</v>
          </cell>
          <cell r="AA256">
            <v>31200000</v>
          </cell>
          <cell r="AB256" t="str">
            <v>VÃ¡lido</v>
          </cell>
          <cell r="AC256" t="str">
            <v>No Definido</v>
          </cell>
          <cell r="AD256" t="str">
            <v>N/D</v>
          </cell>
          <cell r="AE256">
            <v>40000000</v>
          </cell>
          <cell r="AF256">
            <v>0</v>
          </cell>
          <cell r="AG256" t="str">
            <v>No</v>
          </cell>
          <cell r="AH256" t="str">
            <v>https://community.secop.gov.co/Public/Tendering/OpportunityDetail/Index?noticeUID=CO1.NTC.3923829&amp;isFromPublicArea=True&amp;isModal=true&amp;asPopupView=true</v>
          </cell>
        </row>
        <row r="257">
          <cell r="D257">
            <v>259</v>
          </cell>
          <cell r="E257" t="str">
            <v>En ejecuciÃ³n</v>
          </cell>
          <cell r="F257" t="str">
            <v>V1.80111700</v>
          </cell>
          <cell r="G257" t="str">
            <v>APOYAR LA FORMULACION GESTION Y SEGUIMIENTO DE ACTIVIDADES ENFOCADAS A LA GESTION AMBIENTAL EXTERNA ENCAMINADAS A LA MITIGACION DE LOS DIFERENTES IMPACTOS AMBIENTALES Y LA CONSERVACION DE LOS RECURSOS NATURALES DE LA LOCALIDAD</v>
          </cell>
          <cell r="H257" t="str">
            <v>PrestaciÃ³n de servicios</v>
          </cell>
          <cell r="I257" t="str">
            <v>ContrataciÃ³n directa</v>
          </cell>
          <cell r="J257" t="str">
            <v>ServiciosProfesionales</v>
          </cell>
          <cell r="K257">
            <v>44987</v>
          </cell>
          <cell r="L257">
            <v>45109</v>
          </cell>
          <cell r="M257">
            <v>45087</v>
          </cell>
          <cell r="P257" t="str">
            <v>A convenir</v>
          </cell>
          <cell r="Q257" t="str">
            <v>CÃ©dula de CiudadanÃ­a</v>
          </cell>
          <cell r="R257">
            <v>1013607868</v>
          </cell>
          <cell r="S257" t="str">
            <v>LIZETH JULIETH PEREZ VARGAS</v>
          </cell>
          <cell r="T257">
            <v>45600000</v>
          </cell>
          <cell r="U257">
            <v>0</v>
          </cell>
          <cell r="V257">
            <v>4560000</v>
          </cell>
          <cell r="W257">
            <v>45600000</v>
          </cell>
          <cell r="X257">
            <v>0</v>
          </cell>
          <cell r="Y257">
            <v>0</v>
          </cell>
          <cell r="Z257">
            <v>0</v>
          </cell>
          <cell r="AA257">
            <v>35112000</v>
          </cell>
          <cell r="AB257" t="str">
            <v>VÃ¡lido</v>
          </cell>
          <cell r="AC257" t="str">
            <v>No Definido</v>
          </cell>
          <cell r="AD257" t="str">
            <v>N/D</v>
          </cell>
          <cell r="AE257">
            <v>45600000</v>
          </cell>
          <cell r="AF257">
            <v>0</v>
          </cell>
          <cell r="AG257" t="str">
            <v>No</v>
          </cell>
          <cell r="AH257" t="str">
            <v>https://community.secop.gov.co/Public/Tendering/OpportunityDetail/Index?noticeUID=CO1.NTC.3926558&amp;isFromPublicArea=True&amp;isModal=true&amp;asPopupView=true</v>
          </cell>
        </row>
        <row r="258">
          <cell r="D258">
            <v>260</v>
          </cell>
          <cell r="E258" t="str">
            <v>En ejecuciÃ³n</v>
          </cell>
          <cell r="F258" t="str">
            <v>V1.80111700</v>
          </cell>
          <cell r="G258" t="str">
            <v>PRESTAR SUS SERVICIOS PROFESIONALES AL ÃREA DE GESTIÃ“N POLICIVA PARA EL ADECUADO CONTROL DE ACTUACIONESADMINISTRATIVAS Y SANCIONES</v>
          </cell>
          <cell r="H258" t="str">
            <v>PrestaciÃ³n de servicios</v>
          </cell>
          <cell r="I258" t="str">
            <v>ContrataciÃ³n directa</v>
          </cell>
          <cell r="J258" t="str">
            <v>ServiciosProfesionales</v>
          </cell>
          <cell r="K258">
            <v>45109</v>
          </cell>
          <cell r="L258">
            <v>45171</v>
          </cell>
          <cell r="M258">
            <v>45148</v>
          </cell>
          <cell r="P258" t="str">
            <v>A convenir</v>
          </cell>
          <cell r="Q258" t="str">
            <v>CÃ©dula de CiudadanÃ­a</v>
          </cell>
          <cell r="R258">
            <v>80831434</v>
          </cell>
          <cell r="S258" t="str">
            <v>JOSE DAVID QUINTERO PEÃ‘A</v>
          </cell>
          <cell r="T258">
            <v>36400000</v>
          </cell>
          <cell r="U258">
            <v>0</v>
          </cell>
          <cell r="V258">
            <v>8038833</v>
          </cell>
          <cell r="W258">
            <v>28361167</v>
          </cell>
          <cell r="X258">
            <v>8038833</v>
          </cell>
          <cell r="Y258">
            <v>0</v>
          </cell>
          <cell r="Z258">
            <v>0</v>
          </cell>
          <cell r="AA258">
            <v>28392000</v>
          </cell>
          <cell r="AB258" t="str">
            <v>VÃ¡lido</v>
          </cell>
          <cell r="AC258" t="str">
            <v>No Definido</v>
          </cell>
          <cell r="AD258" t="str">
            <v>N/D</v>
          </cell>
          <cell r="AE258">
            <v>36400000</v>
          </cell>
          <cell r="AF258">
            <v>0</v>
          </cell>
          <cell r="AG258" t="str">
            <v>No</v>
          </cell>
          <cell r="AH258" t="str">
            <v>https://community.secop.gov.co/Public/Tendering/OpportunityDetail/Index?noticeUID=CO1.NTC.3946005&amp;isFromPublicArea=True&amp;isModal=true&amp;asPopupView=true</v>
          </cell>
        </row>
        <row r="259">
          <cell r="D259">
            <v>261</v>
          </cell>
          <cell r="E259" t="str">
            <v>Modificado</v>
          </cell>
          <cell r="F259" t="str">
            <v>V1.80111700</v>
          </cell>
          <cell r="G259" t="str">
            <v>APOYAR JURÃDICAMENTE LA EJECUCIÃ“N DE LAS ACCIONES REQUERIDAS PARA EL TRÃMITE E IMPULSO PROCESAL DE LAS ACTUACIONES CONTRAVENCIONALESQUERELLA QUE CURSEN EN LAS INSPECCIONES DE POLICÃA DE LA LOCALIDAD</v>
          </cell>
          <cell r="H259" t="str">
            <v>PrestaciÃ³n de servicios</v>
          </cell>
          <cell r="I259" t="str">
            <v>ContrataciÃ³n directa</v>
          </cell>
          <cell r="J259" t="str">
            <v>ServiciosProfesionales</v>
          </cell>
          <cell r="K259" t="str">
            <v>02/22/2023</v>
          </cell>
          <cell r="L259" t="str">
            <v>02/24/2023</v>
          </cell>
          <cell r="M259" t="str">
            <v>10/23/2023</v>
          </cell>
          <cell r="P259" t="str">
            <v>A convenir</v>
          </cell>
          <cell r="Q259" t="str">
            <v>CÃ©dula de CiudadanÃ­a</v>
          </cell>
          <cell r="R259">
            <v>80166167</v>
          </cell>
          <cell r="S259" t="str">
            <v>JUAN CARLOS GOMEZ GARCIA</v>
          </cell>
          <cell r="T259">
            <v>40000000</v>
          </cell>
          <cell r="U259">
            <v>0</v>
          </cell>
          <cell r="V259">
            <v>0</v>
          </cell>
          <cell r="W259">
            <v>40000000</v>
          </cell>
          <cell r="X259">
            <v>0</v>
          </cell>
          <cell r="Y259">
            <v>0</v>
          </cell>
          <cell r="Z259">
            <v>0</v>
          </cell>
          <cell r="AA259">
            <v>34000000</v>
          </cell>
          <cell r="AB259" t="str">
            <v>VÃ¡lido</v>
          </cell>
          <cell r="AC259" t="str">
            <v>No Definido</v>
          </cell>
          <cell r="AD259" t="str">
            <v>N/D</v>
          </cell>
          <cell r="AE259">
            <v>40000000</v>
          </cell>
          <cell r="AF259">
            <v>0</v>
          </cell>
          <cell r="AG259" t="str">
            <v>No</v>
          </cell>
          <cell r="AH259" t="str">
            <v>https://community.secop.gov.co/Public/Tendering/OpportunityDetail/Index?noticeUID=CO1.NTC.4045321&amp;isFromPublicArea=True&amp;isModal=true&amp;asPopupView=true</v>
          </cell>
        </row>
        <row r="260">
          <cell r="D260">
            <v>262</v>
          </cell>
          <cell r="E260" t="str">
            <v>En ejecuciÃ³n</v>
          </cell>
          <cell r="F260" t="str">
            <v>V1.80111700</v>
          </cell>
          <cell r="G260" t="str">
            <v>PRESTAR LOS SERVICIOS DE APOYO A LA GESTION AL FONDO DE DESARROLLO LOCALDE PUENTE ARANDA PARA ACOMPAÃ‘AR LOS PROCESOS QUE SE ADELANTEN PARA PROTECCION Y USO ADECUADO DEL ESPACIO PUBLICO EN LA LOCALIDAD</v>
          </cell>
          <cell r="H260" t="str">
            <v>PrestaciÃ³n de servicios</v>
          </cell>
          <cell r="I260" t="str">
            <v>ContrataciÃ³n directa</v>
          </cell>
          <cell r="J260" t="str">
            <v>ServiciosProfesionales</v>
          </cell>
          <cell r="K260">
            <v>44987</v>
          </cell>
          <cell r="L260">
            <v>45109</v>
          </cell>
          <cell r="M260">
            <v>45087</v>
          </cell>
          <cell r="P260" t="str">
            <v>A convenir</v>
          </cell>
          <cell r="Q260" t="str">
            <v>CÃ©dula de CiudadanÃ­a</v>
          </cell>
          <cell r="R260">
            <v>1000614716</v>
          </cell>
          <cell r="S260" t="str">
            <v>Juan Felipe Vergara Ayala</v>
          </cell>
          <cell r="T260">
            <v>20000000</v>
          </cell>
          <cell r="U260">
            <v>0</v>
          </cell>
          <cell r="V260">
            <v>2000000</v>
          </cell>
          <cell r="W260">
            <v>18000000</v>
          </cell>
          <cell r="X260">
            <v>2000000</v>
          </cell>
          <cell r="Y260">
            <v>0</v>
          </cell>
          <cell r="Z260">
            <v>0</v>
          </cell>
          <cell r="AA260">
            <v>15400000</v>
          </cell>
          <cell r="AB260" t="str">
            <v>VÃ¡lido</v>
          </cell>
          <cell r="AC260" t="str">
            <v>No Definido</v>
          </cell>
          <cell r="AD260" t="str">
            <v>N/D</v>
          </cell>
          <cell r="AE260">
            <v>120000000</v>
          </cell>
          <cell r="AF260">
            <v>0</v>
          </cell>
          <cell r="AG260" t="str">
            <v>No</v>
          </cell>
          <cell r="AH260" t="str">
            <v>https://community.secop.gov.co/Public/Tendering/OpportunityDetail/Index?noticeUID=CO1.NTC.3843972&amp;isFromPublicArea=True&amp;isModal=true&amp;asPopupView=true</v>
          </cell>
        </row>
        <row r="261">
          <cell r="D261">
            <v>263</v>
          </cell>
          <cell r="E261" t="str">
            <v>En ejecuciÃ³n</v>
          </cell>
          <cell r="F261" t="str">
            <v>V1.80111700</v>
          </cell>
          <cell r="G261" t="str">
            <v>PRESTAR LOS SERVICIOS DE APOYO A LA GESTION AL FONDO DE DESARROLLO LOCALDE PUENTE ARANDA PARA ACOMPAÃ‘AR LOS PROCESOS QUE SE ADELANTEN PARA PROTECCION Y USO ADECUADO DEL ESPACIO PUBLICO EN LA LOCALIDAD</v>
          </cell>
          <cell r="H261" t="str">
            <v>PrestaciÃ³n de servicios</v>
          </cell>
          <cell r="I261" t="str">
            <v>ContrataciÃ³n directa</v>
          </cell>
          <cell r="J261" t="str">
            <v>ServiciosProfesionales</v>
          </cell>
          <cell r="K261">
            <v>44987</v>
          </cell>
          <cell r="L261">
            <v>45079</v>
          </cell>
          <cell r="M261">
            <v>45056</v>
          </cell>
          <cell r="P261" t="str">
            <v>A convenir</v>
          </cell>
          <cell r="Q261" t="str">
            <v>CÃ©dula de CiudadanÃ­a</v>
          </cell>
          <cell r="R261">
            <v>1033697977</v>
          </cell>
          <cell r="S261" t="str">
            <v>DANIEL ARTURO SOCHE</v>
          </cell>
          <cell r="T261">
            <v>20000000</v>
          </cell>
          <cell r="U261">
            <v>0</v>
          </cell>
          <cell r="V261">
            <v>2083333</v>
          </cell>
          <cell r="W261">
            <v>17916667</v>
          </cell>
          <cell r="X261">
            <v>2083333</v>
          </cell>
          <cell r="Y261">
            <v>0</v>
          </cell>
          <cell r="Z261">
            <v>0</v>
          </cell>
          <cell r="AA261">
            <v>15400000</v>
          </cell>
          <cell r="AB261" t="str">
            <v>VÃ¡lido</v>
          </cell>
          <cell r="AC261" t="str">
            <v>No Definido</v>
          </cell>
          <cell r="AD261" t="str">
            <v>N/D</v>
          </cell>
          <cell r="AE261">
            <v>120000000</v>
          </cell>
          <cell r="AF261">
            <v>0</v>
          </cell>
          <cell r="AG261" t="str">
            <v>No</v>
          </cell>
          <cell r="AH261" t="str">
            <v>https://community.secop.gov.co/Public/Tendering/OpportunityDetail/Index?noticeUID=CO1.NTC.3843972&amp;isFromPublicArea=True&amp;isModal=true&amp;asPopupView=true</v>
          </cell>
        </row>
        <row r="262">
          <cell r="D262">
            <v>264</v>
          </cell>
          <cell r="E262" t="str">
            <v>Modificado</v>
          </cell>
          <cell r="F262" t="str">
            <v>V1.80111700</v>
          </cell>
          <cell r="G262" t="str">
            <v>APOYAR ADMINISTRATIVA Y ASISTENCIALMENTE A LAS INSPECCIONES DE POLICÃA DE LA LOCALIDAD</v>
          </cell>
          <cell r="H262" t="str">
            <v>PrestaciÃ³n de servicios</v>
          </cell>
          <cell r="I262" t="str">
            <v>ContrataciÃ³n directa</v>
          </cell>
          <cell r="J262" t="str">
            <v>ServiciosProfesionales</v>
          </cell>
          <cell r="K262" t="str">
            <v>02/20/2023</v>
          </cell>
          <cell r="L262" t="str">
            <v>02/23/2023</v>
          </cell>
          <cell r="M262" t="str">
            <v>10/22/2023</v>
          </cell>
          <cell r="P262" t="str">
            <v>A convenir</v>
          </cell>
          <cell r="Q262" t="str">
            <v>CÃ©dula de CiudadanÃ­a</v>
          </cell>
          <cell r="R262">
            <v>1023868728</v>
          </cell>
          <cell r="S262" t="str">
            <v>DARWIN ANDRES PACHON BONILLA</v>
          </cell>
          <cell r="T262">
            <v>20800000</v>
          </cell>
          <cell r="U262">
            <v>0</v>
          </cell>
          <cell r="V262">
            <v>0</v>
          </cell>
          <cell r="W262">
            <v>20800000</v>
          </cell>
          <cell r="X262">
            <v>0</v>
          </cell>
          <cell r="Y262">
            <v>0</v>
          </cell>
          <cell r="Z262">
            <v>0</v>
          </cell>
          <cell r="AA262">
            <v>20800000</v>
          </cell>
          <cell r="AB262" t="str">
            <v>VÃ¡lido</v>
          </cell>
          <cell r="AC262" t="str">
            <v>No Definido</v>
          </cell>
          <cell r="AD262" t="str">
            <v>N/D</v>
          </cell>
          <cell r="AE262">
            <v>20800000</v>
          </cell>
          <cell r="AF262">
            <v>0</v>
          </cell>
          <cell r="AG262" t="str">
            <v>No</v>
          </cell>
          <cell r="AH262" t="str">
            <v>https://community.secop.gov.co/Public/Tendering/OpportunityDetail/Index?noticeUID=CO1.NTC.4013834&amp;isFromPublicArea=True&amp;isModal=true&amp;asPopupView=true</v>
          </cell>
        </row>
        <row r="263">
          <cell r="D263">
            <v>265</v>
          </cell>
          <cell r="E263" t="str">
            <v>En ejecuciÃ³n</v>
          </cell>
          <cell r="F263" t="str">
            <v>V1.80111700</v>
          </cell>
          <cell r="G263" t="str">
            <v>APOYAR ADMINISTRATIVA Y ASISTENCIALMENTE A LAS INSPECCIONES DE POLICÃA DE LA LOCALIDAD</v>
          </cell>
          <cell r="H263" t="str">
            <v>PrestaciÃ³n de servicios</v>
          </cell>
          <cell r="I263" t="str">
            <v>ContrataciÃ³n directa</v>
          </cell>
          <cell r="J263" t="str">
            <v>ServiciosProfesionales</v>
          </cell>
          <cell r="K263">
            <v>45172</v>
          </cell>
          <cell r="L263" t="str">
            <v>03/17/2023</v>
          </cell>
          <cell r="M263" t="str">
            <v>11/16/2023</v>
          </cell>
          <cell r="P263" t="str">
            <v>A convenir</v>
          </cell>
          <cell r="Q263" t="str">
            <v>CÃ©dula de CiudadanÃ­a</v>
          </cell>
          <cell r="R263">
            <v>51847837</v>
          </cell>
          <cell r="S263" t="str">
            <v>XENIA LOZANO SANCHEZ</v>
          </cell>
          <cell r="T263">
            <v>20800000</v>
          </cell>
          <cell r="U263">
            <v>0</v>
          </cell>
          <cell r="V263">
            <v>0</v>
          </cell>
          <cell r="W263">
            <v>20800000</v>
          </cell>
          <cell r="X263">
            <v>0</v>
          </cell>
          <cell r="Y263">
            <v>0</v>
          </cell>
          <cell r="Z263">
            <v>0</v>
          </cell>
          <cell r="AA263">
            <v>19552000</v>
          </cell>
          <cell r="AB263" t="str">
            <v>VÃ¡lido</v>
          </cell>
          <cell r="AC263" t="str">
            <v>No Definido</v>
          </cell>
          <cell r="AD263" t="str">
            <v>N/D</v>
          </cell>
          <cell r="AE263">
            <v>0</v>
          </cell>
          <cell r="AF263">
            <v>0</v>
          </cell>
          <cell r="AG263" t="str">
            <v>No</v>
          </cell>
          <cell r="AH263" t="str">
            <v>https://community.secop.gov.co/Public/Tendering/OpportunityDetail/Index?noticeUID=CO1.NTC.4013834&amp;isFromPublicArea=True&amp;isModal=true&amp;asPopupView=true</v>
          </cell>
        </row>
        <row r="264">
          <cell r="D264">
            <v>266</v>
          </cell>
          <cell r="E264" t="str">
            <v>En ejecuciÃ³n</v>
          </cell>
          <cell r="F264" t="str">
            <v>V1.80111700</v>
          </cell>
          <cell r="G264" t="str">
            <v>PRESTAR SUS SERVICIOS DE APOYO ADMINISTRATIVO Y LOGISTICO EN LA EJECUCION DE LAS ACTIVIDADES PREVISTAS Y ACCIONES COMPLEMENTARIAS AL MODELO Y PLAN TERRITORIAL DE SALUD ACCIONES COMPLEMENTARIAS NO INCLUIDAS EN EL PLAN DE BENEFICIOS EN SALUD VIGENTE NI EN LOS DEMAS CONCEPTOS DE GASTO DEL SECTOR SALUD</v>
          </cell>
          <cell r="H264" t="str">
            <v>PrestaciÃ³n de servicios</v>
          </cell>
          <cell r="I264" t="str">
            <v>ContrataciÃ³n directa</v>
          </cell>
          <cell r="J264" t="str">
            <v>ServiciosProfesionales</v>
          </cell>
          <cell r="K264">
            <v>45201</v>
          </cell>
          <cell r="L264" t="str">
            <v>02/13/2023</v>
          </cell>
          <cell r="M264">
            <v>45269</v>
          </cell>
          <cell r="P264" t="str">
            <v>A convenir</v>
          </cell>
          <cell r="Q264" t="str">
            <v>CÃ©dula de CiudadanÃ­a</v>
          </cell>
          <cell r="R264">
            <v>1032377425</v>
          </cell>
          <cell r="S264" t="str">
            <v>Gonzalo Castro Coral</v>
          </cell>
          <cell r="T264">
            <v>19250000</v>
          </cell>
          <cell r="U264">
            <v>0</v>
          </cell>
          <cell r="V264">
            <v>4400000</v>
          </cell>
          <cell r="W264">
            <v>14850000</v>
          </cell>
          <cell r="X264">
            <v>4400000</v>
          </cell>
          <cell r="Y264">
            <v>0</v>
          </cell>
          <cell r="Z264">
            <v>0</v>
          </cell>
          <cell r="AA264">
            <v>14822500</v>
          </cell>
          <cell r="AB264" t="str">
            <v>VÃ¡lido</v>
          </cell>
          <cell r="AC264" t="str">
            <v>No Definido</v>
          </cell>
          <cell r="AD264" t="str">
            <v>N/D</v>
          </cell>
          <cell r="AE264">
            <v>19250000</v>
          </cell>
          <cell r="AF264">
            <v>0</v>
          </cell>
          <cell r="AG264" t="str">
            <v>No</v>
          </cell>
          <cell r="AH264" t="str">
            <v>https://community.secop.gov.co/Public/Tendering/OpportunityDetail/Index?noticeUID=CO1.NTC.3958411&amp;isFromPublicArea=True&amp;isModal=true&amp;asPopupView=true</v>
          </cell>
        </row>
        <row r="265">
          <cell r="D265">
            <v>267</v>
          </cell>
          <cell r="E265" t="str">
            <v>En ejecuciÃ³n</v>
          </cell>
          <cell r="F265" t="str">
            <v>V1.80111700</v>
          </cell>
          <cell r="G265" t="str">
            <v>PRESTAR LOS SERVICIOS PROFESIONALES REQUERIDOS PARA APOYAR LA FORMULACIÃ“N PROCESO DE CONTRATACIÃ“N EVALUACIÃ“N Y SEGUIMIENTO DE LOS PROYECTOS RELACIONADOS CON EL SECTOR SALUD QUE SE ENCUENTRAN INCLUIDOS EN EL PLAN OPERATIVO ANUAL DE INVERSIONES ASI COMO ADELANTAR EL PROCESO DE LIQUIDACIÃ“N DE LOS CONTR</v>
          </cell>
          <cell r="H265" t="str">
            <v>PrestaciÃ³n de servicios</v>
          </cell>
          <cell r="I265" t="str">
            <v>ContrataciÃ³n directa</v>
          </cell>
          <cell r="J265" t="str">
            <v>ServiciosProfesionales</v>
          </cell>
          <cell r="K265" t="str">
            <v>02/27/2023</v>
          </cell>
          <cell r="L265">
            <v>44929</v>
          </cell>
          <cell r="M265" t="str">
            <v>10/31/2023</v>
          </cell>
          <cell r="P265" t="str">
            <v>A convenir</v>
          </cell>
          <cell r="Q265" t="str">
            <v>CÃ©dula de CiudadanÃ­a</v>
          </cell>
          <cell r="R265">
            <v>80120667</v>
          </cell>
          <cell r="S265" t="str">
            <v>CARLOS ANDRES MEDINA MATEUS</v>
          </cell>
          <cell r="T265">
            <v>40000000</v>
          </cell>
          <cell r="U265">
            <v>0</v>
          </cell>
          <cell r="V265">
            <v>0</v>
          </cell>
          <cell r="W265">
            <v>40000000</v>
          </cell>
          <cell r="X265">
            <v>0</v>
          </cell>
          <cell r="Y265">
            <v>0</v>
          </cell>
          <cell r="Z265">
            <v>0</v>
          </cell>
          <cell r="AA265">
            <v>34800000</v>
          </cell>
          <cell r="AB265" t="str">
            <v>VÃ¡lido</v>
          </cell>
          <cell r="AC265" t="str">
            <v>No Definido</v>
          </cell>
          <cell r="AD265" t="str">
            <v>N/D</v>
          </cell>
          <cell r="AE265">
            <v>40000000</v>
          </cell>
          <cell r="AF265">
            <v>0</v>
          </cell>
          <cell r="AG265" t="str">
            <v>No</v>
          </cell>
          <cell r="AH265" t="str">
            <v>https://community.secop.gov.co/Public/Tendering/OpportunityDetail/Index?noticeUID=CO1.NTC.4074573&amp;isFromPublicArea=True&amp;isModal=true&amp;asPopupView=true</v>
          </cell>
        </row>
        <row r="266">
          <cell r="D266">
            <v>268</v>
          </cell>
          <cell r="E266" t="str">
            <v>En ejecuciÃ³n</v>
          </cell>
          <cell r="F266" t="str">
            <v>V1.80111700</v>
          </cell>
          <cell r="G266" t="str">
            <v>PRESTAR SUS SERVICIOS TECNICOS EN PROCESOS ADMINISTRATIVOS Y LOGISTICOS EN LA EJECUCION DE ACTIVIDADES PREVISTAS PARA ELCUMPLIMIENTO DE LO DISPUESTO A LA ESTRATEGIA TERRITORIAL DE SALUD</v>
          </cell>
          <cell r="H266" t="str">
            <v>PrestaciÃ³n de servicios</v>
          </cell>
          <cell r="I266" t="str">
            <v>ContrataciÃ³n directa</v>
          </cell>
          <cell r="J266" t="str">
            <v>ServiciosProfesionales</v>
          </cell>
          <cell r="K266">
            <v>45201</v>
          </cell>
          <cell r="L266" t="str">
            <v>02/13/2023</v>
          </cell>
          <cell r="M266">
            <v>45270</v>
          </cell>
          <cell r="P266" t="str">
            <v>A convenir</v>
          </cell>
          <cell r="Q266" t="str">
            <v>CÃ©dula de CiudadanÃ­a</v>
          </cell>
          <cell r="R266">
            <v>55143535</v>
          </cell>
          <cell r="S266" t="str">
            <v>yolanda chaux bautista</v>
          </cell>
          <cell r="T266">
            <v>22000000</v>
          </cell>
          <cell r="U266">
            <v>0</v>
          </cell>
          <cell r="V266">
            <v>4400000</v>
          </cell>
          <cell r="W266">
            <v>17600000</v>
          </cell>
          <cell r="X266">
            <v>4400000</v>
          </cell>
          <cell r="Y266">
            <v>0</v>
          </cell>
          <cell r="Z266">
            <v>0</v>
          </cell>
          <cell r="AA266">
            <v>17600000</v>
          </cell>
          <cell r="AB266" t="str">
            <v>VÃ¡lido</v>
          </cell>
          <cell r="AC266" t="str">
            <v>No Definido</v>
          </cell>
          <cell r="AD266" t="str">
            <v>N/D</v>
          </cell>
          <cell r="AE266">
            <v>22000000</v>
          </cell>
          <cell r="AF266">
            <v>0</v>
          </cell>
          <cell r="AG266" t="str">
            <v>No</v>
          </cell>
          <cell r="AH266" t="str">
            <v>https://community.secop.gov.co/Public/Tendering/OpportunityDetail/Index?noticeUID=CO1.NTC.3958163&amp;isFromPublicArea=True&amp;isModal=true&amp;asPopupView=true</v>
          </cell>
        </row>
        <row r="267">
          <cell r="D267">
            <v>269</v>
          </cell>
          <cell r="E267" t="str">
            <v>En ejecuciÃ³n</v>
          </cell>
          <cell r="F267" t="str">
            <v>V1.80111700</v>
          </cell>
          <cell r="G267" t="str">
            <v>Prestar sus servicios tÃ©cnicos en procesos administrativos y logÃ­sticos en la ejecuciÃ³n de actividades previstas para el cumplimiento de lo dispuesto a la estrategia territorial de salud</v>
          </cell>
          <cell r="H267" t="str">
            <v>PrestaciÃ³n de servicios</v>
          </cell>
          <cell r="I267" t="str">
            <v>ContrataciÃ³n directa</v>
          </cell>
          <cell r="J267" t="str">
            <v>ServiciosProfesionales</v>
          </cell>
          <cell r="K267" t="str">
            <v>02/13/2023</v>
          </cell>
          <cell r="L267" t="str">
            <v>02/16/2023</v>
          </cell>
          <cell r="M267" t="str">
            <v>10/15/2023</v>
          </cell>
          <cell r="P267" t="str">
            <v>A convenir</v>
          </cell>
          <cell r="Q267" t="str">
            <v>CÃ©dula de CiudadanÃ­a</v>
          </cell>
          <cell r="R267">
            <v>1073514778</v>
          </cell>
          <cell r="S267" t="str">
            <v>HAROLD ALFONSO GARZON PINEDA</v>
          </cell>
          <cell r="T267">
            <v>22800000</v>
          </cell>
          <cell r="U267">
            <v>0</v>
          </cell>
          <cell r="V267">
            <v>4275000</v>
          </cell>
          <cell r="W267">
            <v>18525000</v>
          </cell>
          <cell r="X267">
            <v>4275000</v>
          </cell>
          <cell r="Y267">
            <v>0</v>
          </cell>
          <cell r="Z267">
            <v>0</v>
          </cell>
          <cell r="AA267">
            <v>18468000</v>
          </cell>
          <cell r="AB267" t="str">
            <v>VÃ¡lido</v>
          </cell>
          <cell r="AC267" t="str">
            <v>No Definido</v>
          </cell>
          <cell r="AD267" t="str">
            <v>N/D</v>
          </cell>
          <cell r="AE267">
            <v>22800000</v>
          </cell>
          <cell r="AF267">
            <v>0</v>
          </cell>
          <cell r="AG267" t="str">
            <v>No</v>
          </cell>
          <cell r="AH267" t="str">
            <v>https://community.secop.gov.co/Public/Tendering/OpportunityDetail/Index?noticeUID=CO1.NTC.3979202&amp;isFromPublicArea=True&amp;isModal=true&amp;asPopupView=true</v>
          </cell>
        </row>
        <row r="268">
          <cell r="D268">
            <v>270</v>
          </cell>
          <cell r="E268" t="str">
            <v>En ejecuciÃ³n</v>
          </cell>
          <cell r="F268" t="str">
            <v>V1.80111700</v>
          </cell>
          <cell r="G268" t="str">
            <v>APOYAR AL ALCALDE LOCAL EN LA PROMOCIÃ“N ARTICULACIÃ“N ACOMPAÃ‘AMIENTO Y SEGUIMIENTO PARA LA ATENCIÃ“N Y PROTECCIÃ“N DE LOS ANIMALES DOMÃ‰STICOS Y SILVESTRES DE LA LOCALIDAD</v>
          </cell>
          <cell r="H268" t="str">
            <v>PrestaciÃ³n de servicios</v>
          </cell>
          <cell r="I268" t="str">
            <v>ContrataciÃ³n directa</v>
          </cell>
          <cell r="J268" t="str">
            <v>ServiciosProfesionales</v>
          </cell>
          <cell r="K268" t="str">
            <v>02/22/2023</v>
          </cell>
          <cell r="L268" t="str">
            <v>02/24/2023</v>
          </cell>
          <cell r="M268" t="str">
            <v>10/23/2023</v>
          </cell>
          <cell r="P268" t="str">
            <v>A convenir</v>
          </cell>
          <cell r="Q268" t="str">
            <v>CÃ©dula de CiudadanÃ­a</v>
          </cell>
          <cell r="R268">
            <v>53108679</v>
          </cell>
          <cell r="S268" t="str">
            <v>laura pastora ruiz vargas</v>
          </cell>
          <cell r="T268">
            <v>37600000</v>
          </cell>
          <cell r="U268">
            <v>0</v>
          </cell>
          <cell r="V268">
            <v>0</v>
          </cell>
          <cell r="W268">
            <v>37600000</v>
          </cell>
          <cell r="X268">
            <v>0</v>
          </cell>
          <cell r="Y268">
            <v>0</v>
          </cell>
          <cell r="Z268">
            <v>0</v>
          </cell>
          <cell r="AA268">
            <v>31960000</v>
          </cell>
          <cell r="AB268" t="str">
            <v>VÃ¡lido</v>
          </cell>
          <cell r="AC268" t="str">
            <v>No Definido</v>
          </cell>
          <cell r="AD268" t="str">
            <v>N/D</v>
          </cell>
          <cell r="AE268">
            <v>37600000</v>
          </cell>
          <cell r="AF268">
            <v>0</v>
          </cell>
          <cell r="AG268" t="str">
            <v>No</v>
          </cell>
          <cell r="AH268" t="str">
            <v>https://community.secop.gov.co/Public/Tendering/OpportunityDetail/Index?noticeUID=CO1.NTC.4049381&amp;isFromPublicArea=True&amp;isModal=true&amp;asPopupView=true</v>
          </cell>
        </row>
        <row r="269">
          <cell r="D269">
            <v>271</v>
          </cell>
          <cell r="E269" t="str">
            <v>En ejecuciÃ³n</v>
          </cell>
          <cell r="F269" t="str">
            <v>V1.80111700</v>
          </cell>
          <cell r="G269" t="str">
            <v>PRESTAR SUS SERVICIOS COMO PROFESIONAL PARA CARACTERIZAR LAS HUERTAS URBANAS CAPACITAR A LAS PERSONAS ENCARGADAS DELAS HUERTAS Y DEMÃS ACTIVIDADES PREVISTAS EN LA IMPLEMENTACIÃ“N DE LOS PROGRAMAS PROCESOS DE AGRICULTURA URBANA EN ELTERRITORIO EN LA LOCALIDAD DE PUENTE ARANDADE CONFORMIDAD CON LOS EST</v>
          </cell>
          <cell r="H269" t="str">
            <v>PrestaciÃ³n de servicios</v>
          </cell>
          <cell r="I269" t="str">
            <v>ContrataciÃ³n directa</v>
          </cell>
          <cell r="J269" t="str">
            <v>ServiciosProfesionales</v>
          </cell>
          <cell r="K269">
            <v>45201</v>
          </cell>
          <cell r="L269" t="str">
            <v>02/16/2023</v>
          </cell>
          <cell r="M269" t="str">
            <v>10/15/2023</v>
          </cell>
          <cell r="P269" t="str">
            <v>A convenir</v>
          </cell>
          <cell r="Q269" t="str">
            <v>CÃ©dula de CiudadanÃ­a</v>
          </cell>
          <cell r="R269">
            <v>1032423701</v>
          </cell>
          <cell r="S269" t="str">
            <v>zulay natalia becerra martinez</v>
          </cell>
          <cell r="T269">
            <v>44000000</v>
          </cell>
          <cell r="U269">
            <v>0</v>
          </cell>
          <cell r="V269">
            <v>0</v>
          </cell>
          <cell r="W269">
            <v>44000000</v>
          </cell>
          <cell r="X269">
            <v>0</v>
          </cell>
          <cell r="Y269">
            <v>0</v>
          </cell>
          <cell r="Z269">
            <v>0</v>
          </cell>
          <cell r="AA269">
            <v>35640000</v>
          </cell>
          <cell r="AB269" t="str">
            <v>VÃ¡lido</v>
          </cell>
          <cell r="AC269" t="str">
            <v>No Definido</v>
          </cell>
          <cell r="AD269" t="str">
            <v>N/D</v>
          </cell>
          <cell r="AE269">
            <v>44000000</v>
          </cell>
          <cell r="AF269">
            <v>0</v>
          </cell>
          <cell r="AG269" t="str">
            <v>No</v>
          </cell>
          <cell r="AH269" t="str">
            <v>https://community.secop.gov.co/Public/Tendering/OpportunityDetail/Index?noticeUID=CO1.NTC.3958558&amp;isFromPublicArea=True&amp;isModal=true&amp;asPopupView=true</v>
          </cell>
        </row>
        <row r="270">
          <cell r="D270">
            <v>272</v>
          </cell>
          <cell r="E270" t="str">
            <v>En ejecuciÃ³n</v>
          </cell>
          <cell r="F270" t="str">
            <v>V1.80111700</v>
          </cell>
          <cell r="G270" t="str">
            <v>prestar sus servicios como apoyo tÃ©cnico en el desarrollo de las actividades y procesos relacionados con los proyectos de educaciÃ³n que adelanta el fondo de desarrollo local de Puente Aranda</v>
          </cell>
          <cell r="H270" t="str">
            <v>PrestaciÃ³n de servicios</v>
          </cell>
          <cell r="I270" t="str">
            <v>ContrataciÃ³n directa</v>
          </cell>
          <cell r="J270" t="str">
            <v>ServiciosProfesionales</v>
          </cell>
          <cell r="K270" t="str">
            <v>02/24/2023</v>
          </cell>
          <cell r="L270">
            <v>44929</v>
          </cell>
          <cell r="M270" t="str">
            <v>10/31/2023</v>
          </cell>
          <cell r="P270" t="str">
            <v>A convenir</v>
          </cell>
          <cell r="Q270" t="str">
            <v>CÃ©dula de CiudadanÃ­a</v>
          </cell>
          <cell r="R270">
            <v>1020829647</v>
          </cell>
          <cell r="S270" t="str">
            <v>Juan David Maldonado RoldÃ¡n</v>
          </cell>
          <cell r="T270">
            <v>29600000</v>
          </cell>
          <cell r="U270">
            <v>0</v>
          </cell>
          <cell r="V270">
            <v>0</v>
          </cell>
          <cell r="W270">
            <v>29600000</v>
          </cell>
          <cell r="X270">
            <v>0</v>
          </cell>
          <cell r="Y270">
            <v>0</v>
          </cell>
          <cell r="Z270">
            <v>0</v>
          </cell>
          <cell r="AA270">
            <v>25752000</v>
          </cell>
          <cell r="AB270" t="str">
            <v>VÃ¡lido</v>
          </cell>
          <cell r="AC270" t="str">
            <v>No Definido</v>
          </cell>
          <cell r="AD270" t="str">
            <v>N/D</v>
          </cell>
          <cell r="AE270">
            <v>29600000</v>
          </cell>
          <cell r="AF270">
            <v>0</v>
          </cell>
          <cell r="AG270" t="str">
            <v>No</v>
          </cell>
          <cell r="AH270" t="str">
            <v>https://community.secop.gov.co/Public/Tendering/OpportunityDetail/Index?noticeUID=CO1.NTC.4076533&amp;isFromPublicArea=True&amp;isModal=true&amp;asPopupView=true</v>
          </cell>
        </row>
        <row r="271">
          <cell r="D271">
            <v>273</v>
          </cell>
          <cell r="E271" t="str">
            <v>En ejecuciÃ³n</v>
          </cell>
          <cell r="F271" t="str">
            <v>V1.80111700</v>
          </cell>
          <cell r="G271" t="str">
            <v>PRESTAR LOS SERVICIOS TECNICOS A LA GESTION AL FONDO DE DESARROLLO LOCALDE PUENTE ARANDA PARA ACOMPAÃ‘AR LOS PROCESOS QUE SE ADELANTEN PARA PROTECCION Y USO ADECUADO DEL ESPACIO PUBLICO EN LA LOCALIDA</v>
          </cell>
          <cell r="H271" t="str">
            <v>PrestaciÃ³n de servicios</v>
          </cell>
          <cell r="I271" t="str">
            <v>ContrataciÃ³n directa</v>
          </cell>
          <cell r="J271" t="str">
            <v>ServiciosProfesionales</v>
          </cell>
          <cell r="K271" t="str">
            <v>02/16/2023</v>
          </cell>
          <cell r="L271" t="str">
            <v>02/20/2023</v>
          </cell>
          <cell r="M271" t="str">
            <v>10/19/2023</v>
          </cell>
          <cell r="P271" t="str">
            <v>A convenir</v>
          </cell>
          <cell r="Q271" t="str">
            <v>CÃ©dula de CiudadanÃ­a</v>
          </cell>
          <cell r="R271">
            <v>79720582</v>
          </cell>
          <cell r="S271" t="str">
            <v>EDGAR GIOVANNY RUIZ ANGEL</v>
          </cell>
          <cell r="T271">
            <v>29600000</v>
          </cell>
          <cell r="U271">
            <v>0</v>
          </cell>
          <cell r="V271">
            <v>1356667</v>
          </cell>
          <cell r="W271">
            <v>28243333</v>
          </cell>
          <cell r="X271">
            <v>1356667</v>
          </cell>
          <cell r="Y271">
            <v>0</v>
          </cell>
          <cell r="Z271">
            <v>0</v>
          </cell>
          <cell r="AA271">
            <v>24568000</v>
          </cell>
          <cell r="AB271" t="str">
            <v>VÃ¡lido</v>
          </cell>
          <cell r="AC271" t="str">
            <v>No Definido</v>
          </cell>
          <cell r="AD271" t="str">
            <v>N/D</v>
          </cell>
          <cell r="AE271">
            <v>29600000</v>
          </cell>
          <cell r="AF271">
            <v>0</v>
          </cell>
          <cell r="AG271" t="str">
            <v>No</v>
          </cell>
          <cell r="AH271" t="str">
            <v>https://community.secop.gov.co/Public/Tendering/OpportunityDetail/Index?noticeUID=CO1.NTC.4010504&amp;isFromPublicArea=True&amp;isModal=true&amp;asPopupView=true</v>
          </cell>
        </row>
        <row r="272">
          <cell r="D272">
            <v>274</v>
          </cell>
          <cell r="E272" t="str">
            <v>En ejecuciÃ³n</v>
          </cell>
          <cell r="F272" t="str">
            <v>V1.80111700</v>
          </cell>
          <cell r="G272" t="str">
            <v>Apoyar administrativa y asistencialmente a las inspecciones de policÃ­a de la localidad</v>
          </cell>
          <cell r="H272" t="str">
            <v>PrestaciÃ³n de servicios</v>
          </cell>
          <cell r="I272" t="str">
            <v>ContrataciÃ³n directa</v>
          </cell>
          <cell r="J272" t="str">
            <v>ServiciosProfesionales</v>
          </cell>
          <cell r="K272">
            <v>44987</v>
          </cell>
          <cell r="L272">
            <v>45079</v>
          </cell>
          <cell r="M272">
            <v>45056</v>
          </cell>
          <cell r="P272" t="str">
            <v>A convenir</v>
          </cell>
          <cell r="Q272" t="str">
            <v>CÃ©dula de CiudadanÃ­a</v>
          </cell>
          <cell r="R272">
            <v>1023876017</v>
          </cell>
          <cell r="S272" t="str">
            <v>dicci jasveidi martinez velasco</v>
          </cell>
          <cell r="T272">
            <v>20800000</v>
          </cell>
          <cell r="U272">
            <v>0</v>
          </cell>
          <cell r="V272">
            <v>2166667</v>
          </cell>
          <cell r="W272">
            <v>18633333</v>
          </cell>
          <cell r="X272">
            <v>2166667</v>
          </cell>
          <cell r="Y272">
            <v>0</v>
          </cell>
          <cell r="Z272">
            <v>0</v>
          </cell>
          <cell r="AA272">
            <v>16016000</v>
          </cell>
          <cell r="AB272" t="str">
            <v>VÃ¡lido</v>
          </cell>
          <cell r="AC272" t="str">
            <v>No Definido</v>
          </cell>
          <cell r="AD272" t="str">
            <v>N/D</v>
          </cell>
          <cell r="AE272">
            <v>104000000</v>
          </cell>
          <cell r="AF272">
            <v>0</v>
          </cell>
          <cell r="AG272" t="str">
            <v>No</v>
          </cell>
          <cell r="AH272" t="str">
            <v>https://community.secop.gov.co/Public/Tendering/OpportunityDetail/Index?noticeUID=CO1.NTC.3913357&amp;isFromPublicArea=True&amp;isModal=true&amp;asPopupView=true</v>
          </cell>
        </row>
        <row r="273">
          <cell r="D273">
            <v>275</v>
          </cell>
          <cell r="E273" t="str">
            <v>terminado</v>
          </cell>
          <cell r="F273" t="str">
            <v>V1.80111700</v>
          </cell>
          <cell r="G273" t="str">
            <v>PRESTAR SERVICIOS PROFESIONALES PARA REALIZAR EL SEGUIMIENTO Y APOYAR LAGESTIÃ“N PARA GARANTIZAR EL DESARROLLO DEL PROGRAMA PARCEROS POR BOGOTÃ COMPONENTE DEL PROYECTO DE INVERSIÃ“N 1881</v>
          </cell>
          <cell r="H273" t="str">
            <v>PrestaciÃ³n de servicios</v>
          </cell>
          <cell r="I273" t="str">
            <v>ContrataciÃ³n directa</v>
          </cell>
          <cell r="J273" t="str">
            <v>ServiciosProfesionales</v>
          </cell>
          <cell r="K273" t="str">
            <v>02/15/2023</v>
          </cell>
          <cell r="L273" t="str">
            <v>02/20/2023</v>
          </cell>
          <cell r="M273" t="str">
            <v>10/19/2023</v>
          </cell>
          <cell r="P273" t="str">
            <v>A convenir</v>
          </cell>
          <cell r="Q273" t="str">
            <v>CÃ©dula de CiudadanÃ­a</v>
          </cell>
          <cell r="R273">
            <v>80159044</v>
          </cell>
          <cell r="S273" t="str">
            <v>RAMON ANDRES HERNANDEZ PEREZ</v>
          </cell>
          <cell r="T273">
            <v>44000000</v>
          </cell>
          <cell r="U273">
            <v>0</v>
          </cell>
          <cell r="V273">
            <v>0</v>
          </cell>
          <cell r="W273">
            <v>44000000</v>
          </cell>
          <cell r="X273">
            <v>0</v>
          </cell>
          <cell r="Y273">
            <v>0</v>
          </cell>
          <cell r="Z273">
            <v>0</v>
          </cell>
          <cell r="AA273">
            <v>44000000</v>
          </cell>
          <cell r="AB273" t="str">
            <v>VÃ¡lido</v>
          </cell>
          <cell r="AC273" t="str">
            <v>No Definido</v>
          </cell>
          <cell r="AD273" t="str">
            <v>N/D</v>
          </cell>
          <cell r="AE273">
            <v>44000000</v>
          </cell>
          <cell r="AF273">
            <v>0</v>
          </cell>
          <cell r="AG273" t="str">
            <v>No</v>
          </cell>
          <cell r="AH273" t="str">
            <v>https://community.secop.gov.co/Public/Tendering/OpportunityDetail/Index?noticeUID=CO1.NTC.3977384&amp;isFromPublicArea=True&amp;isModal=true&amp;asPopupView=true</v>
          </cell>
        </row>
        <row r="274">
          <cell r="D274">
            <v>276</v>
          </cell>
          <cell r="E274" t="str">
            <v>En ejecuciÃ³n</v>
          </cell>
          <cell r="F274" t="str">
            <v>V1.80111700</v>
          </cell>
          <cell r="G274" t="str">
            <v>Prestar sus servicios asistenciales en temas administrativos y logÃ­sticos que promuevan el fortalecimiento de la participaciÃ³n de las organizaciones no formales de la localidad de Puente Aranda</v>
          </cell>
          <cell r="H274" t="str">
            <v>PrestaciÃ³n de servicios</v>
          </cell>
          <cell r="I274" t="str">
            <v>ContrataciÃ³n directa</v>
          </cell>
          <cell r="J274" t="str">
            <v>ServiciosProfesionales</v>
          </cell>
          <cell r="K274">
            <v>45079</v>
          </cell>
          <cell r="L274">
            <v>45109</v>
          </cell>
          <cell r="M274">
            <v>45087</v>
          </cell>
          <cell r="P274" t="str">
            <v>A convenir</v>
          </cell>
          <cell r="Q274" t="str">
            <v>CÃ©dula de CiudadanÃ­a</v>
          </cell>
          <cell r="R274">
            <v>79644988</v>
          </cell>
          <cell r="S274" t="str">
            <v>JosÃ© Ernesto Sarmiento</v>
          </cell>
          <cell r="T274">
            <v>21760000</v>
          </cell>
          <cell r="U274">
            <v>0</v>
          </cell>
          <cell r="V274">
            <v>2176000</v>
          </cell>
          <cell r="W274">
            <v>19584000</v>
          </cell>
          <cell r="X274">
            <v>2176000</v>
          </cell>
          <cell r="Y274">
            <v>0</v>
          </cell>
          <cell r="Z274">
            <v>0</v>
          </cell>
          <cell r="AA274">
            <v>16755200</v>
          </cell>
          <cell r="AB274" t="str">
            <v>VÃ¡lido</v>
          </cell>
          <cell r="AC274" t="str">
            <v>No Definido</v>
          </cell>
          <cell r="AD274" t="str">
            <v>N/D</v>
          </cell>
          <cell r="AE274">
            <v>21760000</v>
          </cell>
          <cell r="AF274">
            <v>0</v>
          </cell>
          <cell r="AG274" t="str">
            <v>No</v>
          </cell>
          <cell r="AH274" t="str">
            <v>https://community.secop.gov.co/Public/Tendering/OpportunityDetail/Index?noticeUID=CO1.NTC.3926494&amp;isFromPublicArea=True&amp;isModal=true&amp;asPopupView=true</v>
          </cell>
        </row>
        <row r="275">
          <cell r="D275">
            <v>277</v>
          </cell>
          <cell r="E275" t="str">
            <v>En ejecuciÃ³n</v>
          </cell>
          <cell r="F275" t="str">
            <v>V1.80111700</v>
          </cell>
          <cell r="G275" t="str">
            <v>Apoyar tÃ©cnicamente las distintas etapas de los procesos de competencia de la AlcaldÃ­a Local para la depuraciÃ³n de actuaciones administrativas</v>
          </cell>
          <cell r="H275" t="str">
            <v>PrestaciÃ³n de servicios</v>
          </cell>
          <cell r="I275" t="str">
            <v>ContrataciÃ³n directa</v>
          </cell>
          <cell r="J275" t="str">
            <v>ServiciosProfesionales</v>
          </cell>
          <cell r="K275">
            <v>45079</v>
          </cell>
          <cell r="L275">
            <v>45109</v>
          </cell>
          <cell r="M275">
            <v>45087</v>
          </cell>
          <cell r="P275" t="str">
            <v>A convenir</v>
          </cell>
          <cell r="Q275" t="str">
            <v>CÃ©dula de CiudadanÃ­a</v>
          </cell>
          <cell r="R275">
            <v>1030601811</v>
          </cell>
          <cell r="S275" t="str">
            <v>HERNAN DARIO cocunubo</v>
          </cell>
          <cell r="T275">
            <v>43200000</v>
          </cell>
          <cell r="U275">
            <v>0</v>
          </cell>
          <cell r="V275">
            <v>0</v>
          </cell>
          <cell r="W275">
            <v>43200000</v>
          </cell>
          <cell r="X275">
            <v>0</v>
          </cell>
          <cell r="Y275">
            <v>0</v>
          </cell>
          <cell r="Z275">
            <v>0</v>
          </cell>
          <cell r="AA275">
            <v>33264000</v>
          </cell>
          <cell r="AB275" t="str">
            <v>VÃ¡lido</v>
          </cell>
          <cell r="AC275" t="str">
            <v>No Definido</v>
          </cell>
          <cell r="AD275" t="str">
            <v>N/D</v>
          </cell>
          <cell r="AE275">
            <v>43200000</v>
          </cell>
          <cell r="AF275">
            <v>0</v>
          </cell>
          <cell r="AG275" t="str">
            <v>No</v>
          </cell>
          <cell r="AH275" t="str">
            <v>https://community.secop.gov.co/Public/Tendering/OpportunityDetail/Index?noticeUID=CO1.NTC.3934450&amp;isFromPublicArea=True&amp;isModal=true&amp;asPopupView=true</v>
          </cell>
        </row>
        <row r="276">
          <cell r="D276">
            <v>278</v>
          </cell>
          <cell r="E276" t="str">
            <v>En ejecuciÃ³n</v>
          </cell>
          <cell r="F276" t="str">
            <v>V1.80111700</v>
          </cell>
          <cell r="G276" t="str">
            <v>Prestar los servicios profesionales para apoyar la formulaciÃ³n evaluaciÃ³n y seguimiento de proyectos de infraestructura del plan de desarrollo local Puente Aranda</v>
          </cell>
          <cell r="H276" t="str">
            <v>PrestaciÃ³n de servicios</v>
          </cell>
          <cell r="I276" t="str">
            <v>ContrataciÃ³n directa</v>
          </cell>
          <cell r="J276" t="str">
            <v>ServiciosProfesionales</v>
          </cell>
          <cell r="K276">
            <v>44987</v>
          </cell>
          <cell r="L276">
            <v>45140</v>
          </cell>
          <cell r="M276">
            <v>45117</v>
          </cell>
          <cell r="P276" t="str">
            <v>A convenir</v>
          </cell>
          <cell r="Q276" t="str">
            <v>CÃ©dula de CiudadanÃ­a</v>
          </cell>
          <cell r="R276">
            <v>1098672831</v>
          </cell>
          <cell r="S276" t="str">
            <v>Diego Felipe Jimenez Zapata</v>
          </cell>
          <cell r="T276">
            <v>40000000</v>
          </cell>
          <cell r="U276">
            <v>0</v>
          </cell>
          <cell r="V276">
            <v>8833333</v>
          </cell>
          <cell r="W276">
            <v>31166667</v>
          </cell>
          <cell r="X276">
            <v>8833333</v>
          </cell>
          <cell r="Y276">
            <v>0</v>
          </cell>
          <cell r="Z276">
            <v>0</v>
          </cell>
          <cell r="AA276">
            <v>31168000</v>
          </cell>
          <cell r="AB276" t="str">
            <v>VÃ¡lido</v>
          </cell>
          <cell r="AC276" t="str">
            <v>No Definido</v>
          </cell>
          <cell r="AD276" t="str">
            <v>N/D</v>
          </cell>
          <cell r="AE276">
            <v>160000000</v>
          </cell>
          <cell r="AF276">
            <v>0</v>
          </cell>
          <cell r="AG276" t="str">
            <v>No</v>
          </cell>
          <cell r="AH276" t="str">
            <v>https://community.secop.gov.co/Public/Tendering/OpportunityDetail/Index?noticeUID=CO1.NTC.3888546&amp;isFromPublicArea=True&amp;isModal=true&amp;asPopupView=true</v>
          </cell>
        </row>
        <row r="277">
          <cell r="D277">
            <v>279</v>
          </cell>
          <cell r="E277" t="str">
            <v>En ejecuciÃ³n</v>
          </cell>
          <cell r="F277" t="str">
            <v>V1.80111700</v>
          </cell>
          <cell r="G277" t="str">
            <v>Apoyar tÃ©cnicamente las distintas etapas de los procesos de competencia de la alcaldÃ­a local para la depuraciÃ³n de actuaciones administrativas</v>
          </cell>
          <cell r="H277" t="str">
            <v>PrestaciÃ³n de servicios</v>
          </cell>
          <cell r="I277" t="str">
            <v>ContrataciÃ³n directa</v>
          </cell>
          <cell r="J277" t="str">
            <v>ServiciosProfesionales</v>
          </cell>
          <cell r="K277" t="str">
            <v>02/21/2023</v>
          </cell>
          <cell r="L277" t="str">
            <v>02/22/2023</v>
          </cell>
          <cell r="M277" t="str">
            <v>10/21/2023</v>
          </cell>
          <cell r="P277" t="str">
            <v>A convenir</v>
          </cell>
          <cell r="Q277" t="str">
            <v>CÃ©dula de CiudadanÃ­a</v>
          </cell>
          <cell r="R277">
            <v>1121934991</v>
          </cell>
          <cell r="S277" t="str">
            <v>JEISSON STEVEN VALDES GARCIA</v>
          </cell>
          <cell r="T277">
            <v>43200000</v>
          </cell>
          <cell r="U277">
            <v>0</v>
          </cell>
          <cell r="V277">
            <v>0</v>
          </cell>
          <cell r="W277">
            <v>43200000</v>
          </cell>
          <cell r="X277">
            <v>0</v>
          </cell>
          <cell r="Y277">
            <v>0</v>
          </cell>
          <cell r="Z277">
            <v>0</v>
          </cell>
          <cell r="AA277">
            <v>36288000</v>
          </cell>
          <cell r="AB277" t="str">
            <v>VÃ¡lido</v>
          </cell>
          <cell r="AC277" t="str">
            <v>No Definido</v>
          </cell>
          <cell r="AD277" t="str">
            <v>N/D</v>
          </cell>
          <cell r="AE277">
            <v>43200000</v>
          </cell>
          <cell r="AF277">
            <v>0</v>
          </cell>
          <cell r="AG277" t="str">
            <v>No</v>
          </cell>
          <cell r="AH277" t="str">
            <v>https://community.secop.gov.co/Public/Tendering/OpportunityDetail/Index?noticeUID=CO1.NTC.4050210&amp;isFromPublicArea=True&amp;isModal=true&amp;asPopupView=true</v>
          </cell>
        </row>
        <row r="278">
          <cell r="D278">
            <v>280</v>
          </cell>
          <cell r="E278" t="str">
            <v>En ejecuciÃ³n</v>
          </cell>
          <cell r="F278" t="str">
            <v>V1.80111700</v>
          </cell>
          <cell r="G278" t="str">
            <v>PRESTAR SUS SERVICIOS PROFESIONALES PARAAPOYAR LAS ACTIVIDADES Y PROCESOS RELACIONADOS CON EL SECTOR SALUD QUE SE ENCUENTRAN INCLUIDOS EN EL PLAN OPERATIVO ANUAL DE INVERSIÃ“N EN LA LOCALIDAD DE PUENTE ARANDA</v>
          </cell>
          <cell r="H278" t="str">
            <v>PrestaciÃ³n de servicios</v>
          </cell>
          <cell r="I278" t="str">
            <v>ContrataciÃ³n directa</v>
          </cell>
          <cell r="J278" t="str">
            <v>ServiciosProfesionales</v>
          </cell>
          <cell r="K278" t="str">
            <v>02/13/2023</v>
          </cell>
          <cell r="L278" t="str">
            <v>02/15/2023</v>
          </cell>
          <cell r="M278" t="str">
            <v>10/14/2023</v>
          </cell>
          <cell r="P278" t="str">
            <v>A convenir</v>
          </cell>
          <cell r="Q278" t="str">
            <v>CÃ©dula de CiudadanÃ­a</v>
          </cell>
          <cell r="R278">
            <v>19321389</v>
          </cell>
          <cell r="S278" t="str">
            <v>DIMAS HUMBERTO PARRA ORTIZ</v>
          </cell>
          <cell r="T278">
            <v>36400000</v>
          </cell>
          <cell r="U278">
            <v>0</v>
          </cell>
          <cell r="V278">
            <v>2426667</v>
          </cell>
          <cell r="W278">
            <v>33973333</v>
          </cell>
          <cell r="X278">
            <v>2426667</v>
          </cell>
          <cell r="Y278">
            <v>0</v>
          </cell>
          <cell r="Z278">
            <v>0</v>
          </cell>
          <cell r="AA278">
            <v>29484000</v>
          </cell>
          <cell r="AB278" t="str">
            <v>VÃ¡lido</v>
          </cell>
          <cell r="AC278" t="str">
            <v>No Definido</v>
          </cell>
          <cell r="AD278" t="str">
            <v>N/D</v>
          </cell>
          <cell r="AE278">
            <v>36400000</v>
          </cell>
          <cell r="AF278">
            <v>0</v>
          </cell>
          <cell r="AG278" t="str">
            <v>No</v>
          </cell>
          <cell r="AH278" t="str">
            <v>https://community.secop.gov.co/Public/Tendering/OpportunityDetail/Index?noticeUID=CO1.NTC.3937923&amp;isFromPublicArea=True&amp;isModal=true&amp;asPopupView=true</v>
          </cell>
        </row>
        <row r="279">
          <cell r="D279">
            <v>281</v>
          </cell>
          <cell r="E279" t="str">
            <v>En ejecuciÃ³n</v>
          </cell>
          <cell r="F279" t="str">
            <v>V1.80111700</v>
          </cell>
          <cell r="G279" t="str">
            <v>Prestar los servicios profesionales para desarrollar acciones y estrategias orientadas a la promociÃ³n articulaciÃ³n y seguimiento para para la atenciÃ³n y protecciÃ³n de los animales domÃ©sticos y silvestres de la localidad</v>
          </cell>
          <cell r="H279" t="str">
            <v>PrestaciÃ³n de servicios</v>
          </cell>
          <cell r="I279" t="str">
            <v>ContrataciÃ³n directa</v>
          </cell>
          <cell r="J279" t="str">
            <v>ServiciosProfesionales</v>
          </cell>
          <cell r="K279">
            <v>45140</v>
          </cell>
          <cell r="L279">
            <v>45171</v>
          </cell>
          <cell r="M279">
            <v>45148</v>
          </cell>
          <cell r="P279" t="str">
            <v>A convenir</v>
          </cell>
          <cell r="Q279" t="str">
            <v>CÃ©dula de CiudadanÃ­a</v>
          </cell>
          <cell r="R279">
            <v>1072708586</v>
          </cell>
          <cell r="S279" t="str">
            <v>Andrea Carolina Herrera Fuentes</v>
          </cell>
          <cell r="T279">
            <v>36400000</v>
          </cell>
          <cell r="U279">
            <v>0</v>
          </cell>
          <cell r="V279">
            <v>3336667</v>
          </cell>
          <cell r="W279">
            <v>33063333</v>
          </cell>
          <cell r="X279">
            <v>3336667</v>
          </cell>
          <cell r="Y279">
            <v>0</v>
          </cell>
          <cell r="Z279">
            <v>0</v>
          </cell>
          <cell r="AA279">
            <v>28392000</v>
          </cell>
          <cell r="AB279" t="str">
            <v>VÃ¡lido</v>
          </cell>
          <cell r="AC279" t="str">
            <v>No Definido</v>
          </cell>
          <cell r="AD279" t="str">
            <v>N/D</v>
          </cell>
          <cell r="AE279">
            <v>36400000</v>
          </cell>
          <cell r="AF279">
            <v>0</v>
          </cell>
          <cell r="AG279" t="str">
            <v>No</v>
          </cell>
          <cell r="AH279" t="str">
            <v>https://community.secop.gov.co/Public/Tendering/OpportunityDetail/Index?noticeUID=CO1.NTC.3938023&amp;isFromPublicArea=True&amp;isModal=true&amp;asPopupView=true</v>
          </cell>
        </row>
        <row r="280">
          <cell r="D280">
            <v>282</v>
          </cell>
          <cell r="E280" t="str">
            <v>En ejecuciÃ³n</v>
          </cell>
          <cell r="F280" t="str">
            <v>V1.80111700</v>
          </cell>
          <cell r="G280" t="str">
            <v>PrestaciÃ³n de servicios de apoyo a la gestiÃ³n en las actividades inherentes a las obligaciones por pagar del Fondo de Desarrollo local de Puente Aranda</v>
          </cell>
          <cell r="H280" t="str">
            <v>PrestaciÃ³n de servicios</v>
          </cell>
          <cell r="I280" t="str">
            <v>ContrataciÃ³n directa</v>
          </cell>
          <cell r="J280" t="str">
            <v>ServiciosProfesionales</v>
          </cell>
          <cell r="K280">
            <v>45079</v>
          </cell>
          <cell r="L280">
            <v>45140</v>
          </cell>
          <cell r="M280">
            <v>45117</v>
          </cell>
          <cell r="P280" t="str">
            <v>A convenir</v>
          </cell>
          <cell r="Q280" t="str">
            <v>CÃ©dula de CiudadanÃ­a</v>
          </cell>
          <cell r="R280">
            <v>1018483088</v>
          </cell>
          <cell r="S280" t="str">
            <v>julieth vanessa garcia cardenas</v>
          </cell>
          <cell r="T280">
            <v>29600000</v>
          </cell>
          <cell r="U280">
            <v>0</v>
          </cell>
          <cell r="V280">
            <v>2836667</v>
          </cell>
          <cell r="W280">
            <v>26763333</v>
          </cell>
          <cell r="X280">
            <v>2836667</v>
          </cell>
          <cell r="Y280">
            <v>0</v>
          </cell>
          <cell r="Z280">
            <v>0</v>
          </cell>
          <cell r="AA280">
            <v>23088000</v>
          </cell>
          <cell r="AB280" t="str">
            <v>VÃ¡lido</v>
          </cell>
          <cell r="AC280" t="str">
            <v>No Definido</v>
          </cell>
          <cell r="AD280" t="str">
            <v>N/D</v>
          </cell>
          <cell r="AE280">
            <v>29600000</v>
          </cell>
          <cell r="AF280">
            <v>0</v>
          </cell>
          <cell r="AG280" t="str">
            <v>No</v>
          </cell>
          <cell r="AH280" t="str">
            <v>https://community.secop.gov.co/Public/Tendering/OpportunityDetail/Index?noticeUID=CO1.NTC.3937362&amp;isFromPublicArea=True&amp;isModal=true&amp;asPopupView=true</v>
          </cell>
        </row>
        <row r="281">
          <cell r="D281">
            <v>283</v>
          </cell>
          <cell r="E281" t="str">
            <v>En ejecuciÃ³n</v>
          </cell>
          <cell r="F281" t="str">
            <v>V1.80111700</v>
          </cell>
          <cell r="G281" t="str">
            <v>prestar los servicios profesionales para desarrollar acciones y estrategias orientadas a la prevenciÃ³n de violencia infantil violencia intrafamiliar yo violencia sexual y la promociÃ³n del buen trato</v>
          </cell>
          <cell r="H281" t="str">
            <v>PrestaciÃ³n de servicios</v>
          </cell>
          <cell r="I281" t="str">
            <v>ContrataciÃ³n directa</v>
          </cell>
          <cell r="J281" t="str">
            <v>ServiciosProfesionales</v>
          </cell>
          <cell r="K281">
            <v>45079</v>
          </cell>
          <cell r="L281">
            <v>45140</v>
          </cell>
          <cell r="M281">
            <v>45179</v>
          </cell>
          <cell r="P281" t="str">
            <v>A convenir</v>
          </cell>
          <cell r="Q281" t="str">
            <v>CÃ©dula de CiudadanÃ­a</v>
          </cell>
          <cell r="R281">
            <v>1030603108</v>
          </cell>
          <cell r="S281" t="str">
            <v>Paula Contreras Mateus</v>
          </cell>
          <cell r="T281">
            <v>36400000</v>
          </cell>
          <cell r="U281">
            <v>0</v>
          </cell>
          <cell r="V281">
            <v>8038333</v>
          </cell>
          <cell r="W281">
            <v>28361667</v>
          </cell>
          <cell r="X281">
            <v>8038333</v>
          </cell>
          <cell r="Y281">
            <v>0</v>
          </cell>
          <cell r="Z281">
            <v>0</v>
          </cell>
          <cell r="AA281">
            <v>28392000</v>
          </cell>
          <cell r="AB281" t="str">
            <v>VÃ¡lido</v>
          </cell>
          <cell r="AC281" t="str">
            <v>No Definido</v>
          </cell>
          <cell r="AD281" t="str">
            <v>N/D</v>
          </cell>
          <cell r="AE281">
            <v>72800000</v>
          </cell>
          <cell r="AF281">
            <v>0</v>
          </cell>
          <cell r="AG281" t="str">
            <v>No</v>
          </cell>
          <cell r="AH281" t="str">
            <v>https://community.secop.gov.co/Public/Tendering/OpportunityDetail/Index?noticeUID=CO1.NTC.3941326&amp;isFromPublicArea=True&amp;isModal=true&amp;asPopupView=true</v>
          </cell>
        </row>
        <row r="282">
          <cell r="D282">
            <v>284</v>
          </cell>
          <cell r="E282" t="str">
            <v>En ejecuciÃ³n</v>
          </cell>
          <cell r="F282" t="str">
            <v>V1.80111700</v>
          </cell>
          <cell r="G282" t="str">
            <v>Prestar los servicios profesionales para el diagnÃ³stico de espacio pÃºblico accesible del Fondo de Desarrollo Local de Puente Aranda</v>
          </cell>
          <cell r="H282" t="str">
            <v>PrestaciÃ³n de servicios</v>
          </cell>
          <cell r="I282" t="str">
            <v>ContrataciÃ³n directa</v>
          </cell>
          <cell r="J282" t="str">
            <v>ServiciosProfesionales</v>
          </cell>
          <cell r="K282" t="str">
            <v>02/15/2023</v>
          </cell>
          <cell r="L282" t="str">
            <v>02/23/2023</v>
          </cell>
          <cell r="M282" t="str">
            <v>10/22/2023</v>
          </cell>
          <cell r="P282" t="str">
            <v>No Definido</v>
          </cell>
          <cell r="Q282" t="str">
            <v>CÃ©dula de CiudadanÃ­a</v>
          </cell>
          <cell r="R282">
            <v>3109701</v>
          </cell>
          <cell r="S282" t="str">
            <v>Hernan Yovany Herrera Delgado</v>
          </cell>
          <cell r="T282">
            <v>36400000</v>
          </cell>
          <cell r="U282">
            <v>0</v>
          </cell>
          <cell r="V282">
            <v>5763333</v>
          </cell>
          <cell r="W282">
            <v>30636667</v>
          </cell>
          <cell r="X282">
            <v>5763333</v>
          </cell>
          <cell r="Y282">
            <v>0</v>
          </cell>
          <cell r="Z282">
            <v>0</v>
          </cell>
          <cell r="AA282">
            <v>30637880</v>
          </cell>
          <cell r="AB282" t="str">
            <v>VÃ¡lido</v>
          </cell>
          <cell r="AC282" t="str">
            <v>No Definido</v>
          </cell>
          <cell r="AD282" t="str">
            <v>N/D</v>
          </cell>
          <cell r="AE282">
            <v>36400000</v>
          </cell>
          <cell r="AF282">
            <v>0</v>
          </cell>
          <cell r="AG282" t="str">
            <v>No</v>
          </cell>
          <cell r="AH282" t="str">
            <v>https://community.secop.gov.co/Public/Tendering/OpportunityDetail/Index?noticeUID=CO1.NTC.3978474&amp;isFromPublicArea=True&amp;isModal=true&amp;asPopupView=true</v>
          </cell>
        </row>
        <row r="283">
          <cell r="D283">
            <v>285</v>
          </cell>
          <cell r="E283" t="str">
            <v>En ejecuciÃ³n</v>
          </cell>
          <cell r="F283" t="str">
            <v>V1.80111700</v>
          </cell>
          <cell r="G283" t="str">
            <v>Prestar sus servicios profesionales para apoyar las actividades y programas que promuevan el ejercicio del derecho a la participaciÃ³n asÃ­ como los procesos comunitarios en la localidad</v>
          </cell>
          <cell r="H283" t="str">
            <v>PrestaciÃ³n de servicios</v>
          </cell>
          <cell r="I283" t="str">
            <v>ContrataciÃ³n directa</v>
          </cell>
          <cell r="J283" t="str">
            <v>ServiciosProfesionales</v>
          </cell>
          <cell r="K283" t="str">
            <v>02/13/2023</v>
          </cell>
          <cell r="L283" t="str">
            <v>02/14/2023</v>
          </cell>
          <cell r="M283" t="str">
            <v>10/13/2023</v>
          </cell>
          <cell r="P283" t="str">
            <v>A convenir</v>
          </cell>
          <cell r="Q283" t="str">
            <v>CÃ©dula de CiudadanÃ­a</v>
          </cell>
          <cell r="R283">
            <v>1026281354</v>
          </cell>
          <cell r="S283" t="str">
            <v>Leidy Catalina Veloza Rodriguez</v>
          </cell>
          <cell r="T283">
            <v>36400000</v>
          </cell>
          <cell r="U283">
            <v>0</v>
          </cell>
          <cell r="V283">
            <v>2578333</v>
          </cell>
          <cell r="W283">
            <v>33821667</v>
          </cell>
          <cell r="X283">
            <v>2578333</v>
          </cell>
          <cell r="Y283">
            <v>0</v>
          </cell>
          <cell r="Z283">
            <v>0</v>
          </cell>
          <cell r="AA283">
            <v>29120000</v>
          </cell>
          <cell r="AB283" t="str">
            <v>VÃ¡lido</v>
          </cell>
          <cell r="AC283" t="str">
            <v>No Definido</v>
          </cell>
          <cell r="AD283" t="str">
            <v>N/D</v>
          </cell>
          <cell r="AE283">
            <v>36400000</v>
          </cell>
          <cell r="AF283">
            <v>0</v>
          </cell>
          <cell r="AG283" t="str">
            <v>No</v>
          </cell>
          <cell r="AH283" t="str">
            <v>https://community.secop.gov.co/Public/Tendering/OpportunityDetail/Index?noticeUID=CO1.NTC.3979243&amp;isFromPublicArea=True&amp;isModal=true&amp;asPopupView=true</v>
          </cell>
        </row>
        <row r="284">
          <cell r="D284">
            <v>286</v>
          </cell>
          <cell r="E284" t="str">
            <v>Modificado</v>
          </cell>
          <cell r="F284" t="str">
            <v>V1.80111700</v>
          </cell>
          <cell r="G284" t="str">
            <v>PRESTAR SUS SERVICIOS PROFESIONALES PARA APOYAR JURÃDICAMENTE LA LA EJECUCIÃ“N DE LAS ACCIONES DE IVC REQUERIDAS EN LA ALCALDIA LOCAL CONFORME A SUS COMPETENCIAS</v>
          </cell>
          <cell r="H284" t="str">
            <v>PrestaciÃ³n de servicios</v>
          </cell>
          <cell r="I284" t="str">
            <v>ContrataciÃ³n directa</v>
          </cell>
          <cell r="J284" t="str">
            <v>ServiciosProfesionales</v>
          </cell>
          <cell r="K284" t="str">
            <v>02/13/2023</v>
          </cell>
          <cell r="L284" t="str">
            <v>02/15/2023</v>
          </cell>
          <cell r="M284" t="str">
            <v>10/14/2023</v>
          </cell>
          <cell r="P284" t="str">
            <v>A convenir</v>
          </cell>
          <cell r="Q284" t="str">
            <v>CÃ©dula de CiudadanÃ­a</v>
          </cell>
          <cell r="R284">
            <v>51591147</v>
          </cell>
          <cell r="S284" t="str">
            <v>ROSA  MARIA PATIÃ‘O</v>
          </cell>
          <cell r="T284">
            <v>36400000</v>
          </cell>
          <cell r="U284">
            <v>0</v>
          </cell>
          <cell r="V284">
            <v>2426667</v>
          </cell>
          <cell r="W284">
            <v>36400000</v>
          </cell>
          <cell r="X284">
            <v>0</v>
          </cell>
          <cell r="Y284">
            <v>0</v>
          </cell>
          <cell r="Z284">
            <v>0</v>
          </cell>
          <cell r="AA284">
            <v>29484000</v>
          </cell>
          <cell r="AB284" t="str">
            <v>VÃ¡lido</v>
          </cell>
          <cell r="AC284" t="str">
            <v>No Definido</v>
          </cell>
          <cell r="AD284" t="str">
            <v>N/D</v>
          </cell>
          <cell r="AE284">
            <v>36400000</v>
          </cell>
          <cell r="AF284">
            <v>0</v>
          </cell>
          <cell r="AG284" t="str">
            <v>No</v>
          </cell>
          <cell r="AH284" t="str">
            <v>https://community.secop.gov.co/Public/Tendering/OpportunityDetail/Index?noticeUID=CO1.NTC.3983787&amp;isFromPublicArea=True&amp;isModal=true&amp;asPopupView=true</v>
          </cell>
        </row>
        <row r="285">
          <cell r="D285">
            <v>287</v>
          </cell>
          <cell r="E285" t="str">
            <v>En ejecuciÃ³n</v>
          </cell>
          <cell r="F285" t="str">
            <v>V1.80111700</v>
          </cell>
          <cell r="G285" t="str">
            <v>PRESTAR SUS SERVICIOS PROFESIONALES PARA APOYAR JURÃDICAMENTE LA EJECUCIÃ“N DE LAS ACCIONES REQUERIDAS Y NECESIDADES QUE SE DERIVEN DE LA APLICACIÃ“N DE LAS PREVISIONES DE LA LEY 675 DE 2001 O A LA QUE HAGA SUS VECES</v>
          </cell>
          <cell r="H285" t="str">
            <v>PrestaciÃ³n de servicios</v>
          </cell>
          <cell r="I285" t="str">
            <v>ContrataciÃ³n directa</v>
          </cell>
          <cell r="J285" t="str">
            <v>ServiciosProfesionales</v>
          </cell>
          <cell r="K285" t="str">
            <v>02/13/2023</v>
          </cell>
          <cell r="L285" t="str">
            <v>02/20/2023</v>
          </cell>
          <cell r="M285" t="str">
            <v>10/19/2023</v>
          </cell>
          <cell r="P285" t="str">
            <v>A convenir</v>
          </cell>
          <cell r="Q285" t="str">
            <v>CÃ©dula de CiudadanÃ­a</v>
          </cell>
          <cell r="R285">
            <v>1022325145</v>
          </cell>
          <cell r="S285" t="str">
            <v>YEIMMY JOHANNA BEJARANO BEJARANO</v>
          </cell>
          <cell r="T285">
            <v>37600000</v>
          </cell>
          <cell r="U285">
            <v>0</v>
          </cell>
          <cell r="V285">
            <v>1723333</v>
          </cell>
          <cell r="W285">
            <v>35876667</v>
          </cell>
          <cell r="X285">
            <v>1723333</v>
          </cell>
          <cell r="Y285">
            <v>0</v>
          </cell>
          <cell r="Z285">
            <v>0</v>
          </cell>
          <cell r="AA285">
            <v>31208000</v>
          </cell>
          <cell r="AB285" t="str">
            <v>VÃ¡lido</v>
          </cell>
          <cell r="AC285" t="str">
            <v>No Definido</v>
          </cell>
          <cell r="AD285" t="str">
            <v>N/D</v>
          </cell>
          <cell r="AE285">
            <v>37600000</v>
          </cell>
          <cell r="AF285">
            <v>0</v>
          </cell>
          <cell r="AG285" t="str">
            <v>No</v>
          </cell>
          <cell r="AH285" t="str">
            <v>https://community.secop.gov.co/Public/Tendering/OpportunityDetail/Index?noticeUID=CO1.NTC.3977811&amp;isFromPublicArea=True&amp;isModal=true&amp;asPopupView=true</v>
          </cell>
        </row>
        <row r="286">
          <cell r="D286">
            <v>288</v>
          </cell>
          <cell r="E286" t="str">
            <v>En ejecuciÃ³n</v>
          </cell>
          <cell r="F286" t="str">
            <v>V1.80111700</v>
          </cell>
          <cell r="G286" t="str">
            <v>PRESTAR LOS SERVICIOS DE APOYO A LA GESTION AL FONDO DE DESARROLLO LOCALDE PUENTE ARANDA PARA ACOMPAÃ‘AR LOS PROCESOS QUE SE ADELANTEN PARA PROTECCION Y USO ADECUADO DEL ESPACIO PUBLICO EN LA LOCALIDAD</v>
          </cell>
          <cell r="H286" t="str">
            <v>PrestaciÃ³n de servicios</v>
          </cell>
          <cell r="I286" t="str">
            <v>ContrataciÃ³n directa</v>
          </cell>
          <cell r="J286" t="str">
            <v>ServiciosProfesionales</v>
          </cell>
          <cell r="K286" t="str">
            <v>02/15/2023</v>
          </cell>
          <cell r="L286" t="str">
            <v>02/28/2023</v>
          </cell>
          <cell r="M286" t="str">
            <v>10/27/2023</v>
          </cell>
          <cell r="P286" t="str">
            <v>No Definido</v>
          </cell>
          <cell r="Q286" t="str">
            <v>CÃ©dula de CiudadanÃ­a</v>
          </cell>
          <cell r="R286">
            <v>1026559298</v>
          </cell>
          <cell r="S286" t="str">
            <v>monica victoria mariÃ±o mejia</v>
          </cell>
          <cell r="T286">
            <v>20000000</v>
          </cell>
          <cell r="U286">
            <v>0</v>
          </cell>
          <cell r="V286">
            <v>0</v>
          </cell>
          <cell r="W286">
            <v>20000000</v>
          </cell>
          <cell r="X286">
            <v>0</v>
          </cell>
          <cell r="Y286">
            <v>0</v>
          </cell>
          <cell r="Z286">
            <v>0</v>
          </cell>
          <cell r="AA286">
            <v>17200000</v>
          </cell>
          <cell r="AB286" t="str">
            <v>VÃ¡lido</v>
          </cell>
          <cell r="AC286" t="str">
            <v>No Definido</v>
          </cell>
          <cell r="AD286" t="str">
            <v>N/D</v>
          </cell>
          <cell r="AE286">
            <v>120000000</v>
          </cell>
          <cell r="AF286">
            <v>0</v>
          </cell>
          <cell r="AG286" t="str">
            <v>No</v>
          </cell>
          <cell r="AH286" t="str">
            <v>https://community.secop.gov.co/Public/Tendering/OpportunityDetail/Index?noticeUID=CO1.NTC.3843972&amp;isFromPublicArea=True&amp;isModal=true&amp;asPopupView=true</v>
          </cell>
        </row>
        <row r="287">
          <cell r="D287">
            <v>289</v>
          </cell>
          <cell r="E287" t="str">
            <v>En ejecuciÃ³n</v>
          </cell>
          <cell r="F287" t="str">
            <v>V1.80111700</v>
          </cell>
          <cell r="G287" t="str">
            <v>PRESTAR LOS SERVICIOS DE APOYO EN TEMAS DE GESTION AMBIENTAL RELACIONADOS CON ACCIONES DE ARBOLADO URBANO RIESGOS Y CAMBIO CLIMATICO EN LA LOCALIDAD DE PUENTE ARANDA</v>
          </cell>
          <cell r="H287" t="str">
            <v>PrestaciÃ³n de servicios</v>
          </cell>
          <cell r="I287" t="str">
            <v>ContrataciÃ³n directa</v>
          </cell>
          <cell r="J287" t="str">
            <v>ServiciosProfesionales</v>
          </cell>
          <cell r="K287">
            <v>44960</v>
          </cell>
          <cell r="L287">
            <v>45202</v>
          </cell>
          <cell r="M287">
            <v>45180</v>
          </cell>
          <cell r="P287" t="str">
            <v>A convenir</v>
          </cell>
          <cell r="Q287" t="str">
            <v>CÃ©dula de CiudadanÃ­a</v>
          </cell>
          <cell r="R287">
            <v>1023896072</v>
          </cell>
          <cell r="S287" t="str">
            <v>heicenber smith sabogal garzon</v>
          </cell>
          <cell r="T287">
            <v>20000000</v>
          </cell>
          <cell r="U287">
            <v>0</v>
          </cell>
          <cell r="V287">
            <v>0</v>
          </cell>
          <cell r="W287">
            <v>20000000</v>
          </cell>
          <cell r="X287">
            <v>0</v>
          </cell>
          <cell r="Y287">
            <v>0</v>
          </cell>
          <cell r="Z287">
            <v>0</v>
          </cell>
          <cell r="AA287">
            <v>20000000</v>
          </cell>
          <cell r="AB287" t="str">
            <v>VÃ¡lido</v>
          </cell>
          <cell r="AC287" t="str">
            <v>No Definido</v>
          </cell>
          <cell r="AD287" t="str">
            <v>N/D</v>
          </cell>
          <cell r="AE287">
            <v>40000000</v>
          </cell>
          <cell r="AF287">
            <v>0</v>
          </cell>
          <cell r="AG287" t="str">
            <v>No</v>
          </cell>
          <cell r="AH287" t="str">
            <v>https://community.secop.gov.co/Public/Tendering/OpportunityDetail/Index?noticeUID=CO1.NTC.3996803&amp;isFromPublicArea=True&amp;isModal=true&amp;asPopupView=true</v>
          </cell>
        </row>
        <row r="288">
          <cell r="D288">
            <v>290</v>
          </cell>
          <cell r="E288" t="str">
            <v>En ejecuciÃ³n</v>
          </cell>
          <cell r="F288" t="str">
            <v>V1.80111700</v>
          </cell>
          <cell r="G288" t="str">
            <v>PRESTAR LOS SERVICIOS DE APOYO EN TEMAS DE GESTION AMBIENTAL RELACIONADOS CON ACCIONES DE ARBOLADO URBANO RIESGOS Y CAMBIO CLIMATICO EN LA LOCALIDAD DE PUENTE ARANDA</v>
          </cell>
          <cell r="H288" t="str">
            <v>PrestaciÃ³n de servicios</v>
          </cell>
          <cell r="I288" t="str">
            <v>ContrataciÃ³n directa</v>
          </cell>
          <cell r="J288" t="str">
            <v>ServiciosProfesionales</v>
          </cell>
          <cell r="K288" t="str">
            <v>02/16/2023</v>
          </cell>
          <cell r="L288" t="str">
            <v>02/21/2023</v>
          </cell>
          <cell r="M288" t="str">
            <v>10/20/2023</v>
          </cell>
          <cell r="P288" t="str">
            <v>A convenir</v>
          </cell>
          <cell r="Q288" t="str">
            <v>CÃ©dula de CiudadanÃ­a</v>
          </cell>
          <cell r="R288">
            <v>1016064829</v>
          </cell>
          <cell r="S288" t="str">
            <v>CARLOS EDUARDO FLOREZ TORRES</v>
          </cell>
          <cell r="T288">
            <v>20000000</v>
          </cell>
          <cell r="U288">
            <v>0</v>
          </cell>
          <cell r="V288">
            <v>0</v>
          </cell>
          <cell r="W288">
            <v>20000000</v>
          </cell>
          <cell r="X288">
            <v>0</v>
          </cell>
          <cell r="Y288">
            <v>0</v>
          </cell>
          <cell r="Z288">
            <v>0</v>
          </cell>
          <cell r="AA288">
            <v>16600000</v>
          </cell>
          <cell r="AB288" t="str">
            <v>VÃ¡lido</v>
          </cell>
          <cell r="AC288" t="str">
            <v>No Definido</v>
          </cell>
          <cell r="AD288" t="str">
            <v>N/D</v>
          </cell>
          <cell r="AE288">
            <v>40000000</v>
          </cell>
          <cell r="AF288">
            <v>0</v>
          </cell>
          <cell r="AG288" t="str">
            <v>No</v>
          </cell>
          <cell r="AH288" t="str">
            <v>https://community.secop.gov.co/Public/Tendering/OpportunityDetail/Index?noticeUID=CO1.NTC.3996803&amp;isFromPublicArea=True&amp;isModal=true&amp;asPopupView=true</v>
          </cell>
        </row>
        <row r="289">
          <cell r="D289">
            <v>291</v>
          </cell>
          <cell r="E289" t="str">
            <v>En ejecuciÃ³n</v>
          </cell>
          <cell r="F289" t="str">
            <v>V1.80111700</v>
          </cell>
          <cell r="G289" t="str">
            <v>Prestar sus servicios como profesional para realizar seguimiento al Agroparque capacitar a los huerteros y demÃ¡s actividades previstas en la implementaciÃ³n de los programas procesos de agricultura urbana en el territorio en la localidad de Puente Aranda</v>
          </cell>
          <cell r="H289" t="str">
            <v>PrestaciÃ³n de servicios</v>
          </cell>
          <cell r="I289" t="str">
            <v>ContrataciÃ³n directa</v>
          </cell>
          <cell r="J289" t="str">
            <v>ServiciosProfesionales</v>
          </cell>
          <cell r="K289" t="str">
            <v>02/13/2023</v>
          </cell>
          <cell r="L289" t="str">
            <v>02/15/2023</v>
          </cell>
          <cell r="M289" t="str">
            <v>10/14/2023</v>
          </cell>
          <cell r="P289" t="str">
            <v>A convenir</v>
          </cell>
          <cell r="Q289" t="str">
            <v>CÃ©dula de CiudadanÃ­a</v>
          </cell>
          <cell r="R289">
            <v>1032383908</v>
          </cell>
          <cell r="S289" t="str">
            <v>DIANA PAOLA RODRIGUEZ MORENO</v>
          </cell>
          <cell r="T289">
            <v>36400000</v>
          </cell>
          <cell r="U289">
            <v>0</v>
          </cell>
          <cell r="V289">
            <v>2426667</v>
          </cell>
          <cell r="W289">
            <v>33973333</v>
          </cell>
          <cell r="X289">
            <v>2426667</v>
          </cell>
          <cell r="Y289">
            <v>0</v>
          </cell>
          <cell r="Z289">
            <v>0</v>
          </cell>
          <cell r="AA289">
            <v>29484000</v>
          </cell>
          <cell r="AB289" t="str">
            <v>VÃ¡lido</v>
          </cell>
          <cell r="AC289" t="str">
            <v>No Definido</v>
          </cell>
          <cell r="AD289" t="str">
            <v>N/D</v>
          </cell>
          <cell r="AE289">
            <v>36400000</v>
          </cell>
          <cell r="AF289">
            <v>0</v>
          </cell>
          <cell r="AG289" t="str">
            <v>No</v>
          </cell>
          <cell r="AH289" t="str">
            <v>https://community.secop.gov.co/Public/Tendering/OpportunityDetail/Index?noticeUID=CO1.NTC.3986921&amp;isFromPublicArea=True&amp;isModal=true&amp;asPopupView=true</v>
          </cell>
        </row>
        <row r="290">
          <cell r="D290">
            <v>292</v>
          </cell>
          <cell r="E290" t="str">
            <v>En ejecuciÃ³n</v>
          </cell>
          <cell r="F290" t="str">
            <v>V1.80111700</v>
          </cell>
          <cell r="G290" t="str">
            <v>prestar los servicios profesionales para desarrollar acciones y estrategias orientadas a la prevenciÃ³n de violencia infantil violencia intrafamiliar yo violencia sexual y la promociÃ³n del buen trato</v>
          </cell>
          <cell r="H290" t="str">
            <v>PrestaciÃ³n de servicios</v>
          </cell>
          <cell r="I290" t="str">
            <v>ContrataciÃ³n directa</v>
          </cell>
          <cell r="J290" t="str">
            <v>ServiciosProfesionales</v>
          </cell>
          <cell r="K290" t="str">
            <v>02/15/2023</v>
          </cell>
          <cell r="L290" t="str">
            <v>02/20/2023</v>
          </cell>
          <cell r="M290" t="str">
            <v>10/19/2023</v>
          </cell>
          <cell r="P290" t="str">
            <v>A convenir</v>
          </cell>
          <cell r="Q290" t="str">
            <v>CÃ©dula de CiudadanÃ­a</v>
          </cell>
          <cell r="R290">
            <v>52813297</v>
          </cell>
          <cell r="S290" t="str">
            <v>ALIX JOHANNA ROMERO PIZON</v>
          </cell>
          <cell r="T290">
            <v>36400000</v>
          </cell>
          <cell r="U290">
            <v>0</v>
          </cell>
          <cell r="V290">
            <v>6218333</v>
          </cell>
          <cell r="W290">
            <v>30181667</v>
          </cell>
          <cell r="X290">
            <v>6218333</v>
          </cell>
          <cell r="Y290">
            <v>0</v>
          </cell>
          <cell r="Z290">
            <v>0</v>
          </cell>
          <cell r="AA290">
            <v>30212000</v>
          </cell>
          <cell r="AB290" t="str">
            <v>VÃ¡lido</v>
          </cell>
          <cell r="AC290" t="str">
            <v>No Definido</v>
          </cell>
          <cell r="AD290" t="str">
            <v>N/D</v>
          </cell>
          <cell r="AE290">
            <v>72800000</v>
          </cell>
          <cell r="AF290">
            <v>0</v>
          </cell>
          <cell r="AG290" t="str">
            <v>No</v>
          </cell>
          <cell r="AH290" t="str">
            <v>https://community.secop.gov.co/Public/Tendering/OpportunityDetail/Index?noticeUID=CO1.NTC.3941326&amp;isFromPublicArea=True&amp;isModal=true&amp;asPopupView=true</v>
          </cell>
        </row>
        <row r="291">
          <cell r="D291">
            <v>293</v>
          </cell>
          <cell r="E291" t="str">
            <v>En ejecuciÃ³n</v>
          </cell>
          <cell r="F291" t="str">
            <v>V1.80111700</v>
          </cell>
          <cell r="G291" t="str">
            <v>Prestar asistenciales en temas administrativos y logÃ­sticos relacionados con violencia intrafamiliar en los componentes de orientaciÃ³n asesorÃ­a familiar posicionamiento y promociÃ³n del buen trato</v>
          </cell>
          <cell r="H291" t="str">
            <v>PrestaciÃ³n de servicios</v>
          </cell>
          <cell r="I291" t="str">
            <v>ContrataciÃ³n directa</v>
          </cell>
          <cell r="J291" t="str">
            <v>ServiciosProfesionales</v>
          </cell>
          <cell r="K291" t="str">
            <v>02/13/2023</v>
          </cell>
          <cell r="L291" t="str">
            <v>02/15/2023</v>
          </cell>
          <cell r="M291" t="str">
            <v>10/14/2023</v>
          </cell>
          <cell r="P291" t="str">
            <v>A convenir</v>
          </cell>
          <cell r="Q291" t="str">
            <v>CÃ©dula de CiudadanÃ­a</v>
          </cell>
          <cell r="R291">
            <v>80791279</v>
          </cell>
          <cell r="S291" t="str">
            <v>CARLOS ANDRES MACIAS SANABRIA</v>
          </cell>
          <cell r="T291">
            <v>21760000</v>
          </cell>
          <cell r="U291">
            <v>0</v>
          </cell>
          <cell r="V291">
            <v>0</v>
          </cell>
          <cell r="W291">
            <v>21760000</v>
          </cell>
          <cell r="X291">
            <v>0</v>
          </cell>
          <cell r="Y291">
            <v>0</v>
          </cell>
          <cell r="Z291">
            <v>0</v>
          </cell>
          <cell r="AA291">
            <v>21760000</v>
          </cell>
          <cell r="AB291" t="str">
            <v>VÃ¡lido</v>
          </cell>
          <cell r="AC291" t="str">
            <v>No Definido</v>
          </cell>
          <cell r="AD291" t="str">
            <v>N/D</v>
          </cell>
          <cell r="AE291">
            <v>21760000</v>
          </cell>
          <cell r="AF291">
            <v>0</v>
          </cell>
          <cell r="AG291" t="str">
            <v>No</v>
          </cell>
          <cell r="AH291" t="str">
            <v>https://community.secop.gov.co/Public/Tendering/OpportunityDetail/Index?noticeUID=CO1.NTC.3987123&amp;isFromPublicArea=True&amp;isModal=true&amp;asPopupView=true</v>
          </cell>
        </row>
        <row r="292">
          <cell r="D292">
            <v>294</v>
          </cell>
          <cell r="E292" t="str">
            <v>En ejecuciÃ³n</v>
          </cell>
          <cell r="F292" t="str">
            <v>V1.80111700</v>
          </cell>
          <cell r="G292" t="str">
            <v>Apoyar la gestion documental de la alcaldia local en la implementacion de los procesos de clasificacion ordenacion seleccion natural foliacion identificacion levantamiento de inventarios almacen</v>
          </cell>
          <cell r="H292" t="str">
            <v>PrestaciÃ³n de servicios</v>
          </cell>
          <cell r="I292" t="str">
            <v>ContrataciÃ³n directa</v>
          </cell>
          <cell r="J292" t="str">
            <v>ServiciosProfesionales</v>
          </cell>
          <cell r="K292" t="str">
            <v>02/15/2023</v>
          </cell>
          <cell r="L292" t="str">
            <v>02/20/2023</v>
          </cell>
          <cell r="M292" t="str">
            <v>10/19/2023</v>
          </cell>
          <cell r="P292" t="str">
            <v>A convenir</v>
          </cell>
          <cell r="Q292" t="str">
            <v>CÃ©dula de CiudadanÃ­a</v>
          </cell>
          <cell r="R292">
            <v>1010167565</v>
          </cell>
          <cell r="S292" t="str">
            <v>LUISA FERNANDA QUINTERO LIZARAZO</v>
          </cell>
          <cell r="T292">
            <v>20800000</v>
          </cell>
          <cell r="U292">
            <v>0</v>
          </cell>
          <cell r="V292">
            <v>3553333</v>
          </cell>
          <cell r="W292">
            <v>17246667</v>
          </cell>
          <cell r="X292">
            <v>3553333</v>
          </cell>
          <cell r="Y292">
            <v>0</v>
          </cell>
          <cell r="Z292">
            <v>0</v>
          </cell>
          <cell r="AA292">
            <v>17264000</v>
          </cell>
          <cell r="AB292" t="str">
            <v>VÃ¡lido</v>
          </cell>
          <cell r="AC292" t="str">
            <v>No Definido</v>
          </cell>
          <cell r="AD292" t="str">
            <v>N/D</v>
          </cell>
          <cell r="AE292">
            <v>20800000</v>
          </cell>
          <cell r="AF292">
            <v>0</v>
          </cell>
          <cell r="AG292" t="str">
            <v>No</v>
          </cell>
          <cell r="AH292" t="str">
            <v>https://community.secop.gov.co/Public/Tendering/OpportunityDetail/Index?noticeUID=CO1.NTC.3991043&amp;isFromPublicArea=True&amp;isModal=true&amp;asPopupView=true</v>
          </cell>
        </row>
        <row r="293">
          <cell r="D293">
            <v>295</v>
          </cell>
          <cell r="E293" t="str">
            <v>En ejecuciÃ³n</v>
          </cell>
          <cell r="F293" t="str">
            <v>V1.80111700</v>
          </cell>
          <cell r="G293" t="str">
            <v>Prestar sus servicios profesionales para apoyar la gestiÃ³n de la casa del consumidor en la AlcaldÃ­a Local</v>
          </cell>
          <cell r="H293" t="str">
            <v>PrestaciÃ³n de servicios</v>
          </cell>
          <cell r="I293" t="str">
            <v>ContrataciÃ³n directa</v>
          </cell>
          <cell r="J293" t="str">
            <v>ServiciosProfesionales</v>
          </cell>
          <cell r="K293" t="str">
            <v>02/13/2023</v>
          </cell>
          <cell r="L293" t="str">
            <v>02/15/2023</v>
          </cell>
          <cell r="M293" t="str">
            <v>10/14/2023</v>
          </cell>
          <cell r="P293" t="str">
            <v>A convenir</v>
          </cell>
          <cell r="Q293" t="str">
            <v>CÃ©dula de CiudadanÃ­a</v>
          </cell>
          <cell r="R293">
            <v>1010213468</v>
          </cell>
          <cell r="S293" t="str">
            <v>LEIDY VANESSA NIETO ROJAS</v>
          </cell>
          <cell r="T293">
            <v>43200000</v>
          </cell>
          <cell r="U293">
            <v>0</v>
          </cell>
          <cell r="V293">
            <v>0</v>
          </cell>
          <cell r="W293">
            <v>43200000</v>
          </cell>
          <cell r="X293">
            <v>0</v>
          </cell>
          <cell r="Y293">
            <v>0</v>
          </cell>
          <cell r="Z293">
            <v>0</v>
          </cell>
          <cell r="AA293">
            <v>34992000</v>
          </cell>
          <cell r="AB293" t="str">
            <v>VÃ¡lido</v>
          </cell>
          <cell r="AC293" t="str">
            <v>No Definido</v>
          </cell>
          <cell r="AD293" t="str">
            <v>N/D</v>
          </cell>
          <cell r="AE293">
            <v>43200000</v>
          </cell>
          <cell r="AF293">
            <v>0</v>
          </cell>
          <cell r="AG293" t="str">
            <v>No</v>
          </cell>
          <cell r="AH293" t="str">
            <v>https://community.secop.gov.co/Public/Tendering/OpportunityDetail/Index?noticeUID=CO1.NTC.3990416&amp;isFromPublicArea=True&amp;isModal=true&amp;asPopupView=true</v>
          </cell>
        </row>
        <row r="294">
          <cell r="D294">
            <v>296</v>
          </cell>
          <cell r="E294" t="str">
            <v>En ejecuciÃ³n</v>
          </cell>
          <cell r="F294" t="str">
            <v>V1.80111700</v>
          </cell>
          <cell r="G294" t="str">
            <v>PRESTAR LOS SERVICIOS DE APOYO A LA GESTION AL FONDO DE DESARROLLO LOCAL DE PUENTE ARANDA PARA ACOMPAÃ‘AR LOS PROCESOS DE FORTALECIMIENTO DE LA CULTURA CIUDADANA Y LA PREVENCION DE ACCIONES DELICTIVAS Y COMPORTAMIENTOS QUE ATENTEN CONTRA LA SEGURIDAD Y LA CONVIVENCIA CIUDADANA</v>
          </cell>
          <cell r="H294" t="str">
            <v>PrestaciÃ³n de servicios</v>
          </cell>
          <cell r="I294" t="str">
            <v>ContrataciÃ³n directa</v>
          </cell>
          <cell r="J294" t="str">
            <v>ServiciosProfesionales</v>
          </cell>
          <cell r="K294" t="str">
            <v>02/22/2023</v>
          </cell>
          <cell r="L294" t="str">
            <v>02/28/2023</v>
          </cell>
          <cell r="M294" t="str">
            <v>10/27/2023</v>
          </cell>
          <cell r="P294" t="str">
            <v>A convenir</v>
          </cell>
          <cell r="Q294" t="str">
            <v>CÃ©dula de CiudadanÃ­a</v>
          </cell>
          <cell r="R294">
            <v>11311237</v>
          </cell>
          <cell r="S294" t="str">
            <v>JOHN JAIRO FONSECA SALAS</v>
          </cell>
          <cell r="T294">
            <v>20000000</v>
          </cell>
          <cell r="U294">
            <v>0</v>
          </cell>
          <cell r="V294">
            <v>0</v>
          </cell>
          <cell r="W294">
            <v>20000000</v>
          </cell>
          <cell r="X294">
            <v>0</v>
          </cell>
          <cell r="Y294">
            <v>0</v>
          </cell>
          <cell r="Z294">
            <v>0</v>
          </cell>
          <cell r="AA294">
            <v>17200000</v>
          </cell>
          <cell r="AB294" t="str">
            <v>VÃ¡lido</v>
          </cell>
          <cell r="AC294" t="str">
            <v>No Definido</v>
          </cell>
          <cell r="AD294" t="str">
            <v>N/D</v>
          </cell>
          <cell r="AE294">
            <v>40000000</v>
          </cell>
          <cell r="AF294">
            <v>0</v>
          </cell>
          <cell r="AG294" t="str">
            <v>No</v>
          </cell>
          <cell r="AH294" t="str">
            <v>https://community.secop.gov.co/Public/Tendering/OpportunityDetail/Index?noticeUID=CO1.NTC.4041154&amp;isFromPublicArea=True&amp;isModal=true&amp;asPopupView=true</v>
          </cell>
        </row>
        <row r="295">
          <cell r="D295" t="str">
            <v>297- 2023</v>
          </cell>
          <cell r="E295" t="str">
            <v>En ejecuciÃ³n</v>
          </cell>
          <cell r="F295" t="str">
            <v>V1.80111700</v>
          </cell>
          <cell r="G295" t="str">
            <v>Prestar sus servicios profesionales para apoyar las actividades y programas quepromuevan el ejercicio del derecho a la participaciÃ³n asÃ­ como los procesoscomunitarios en la Localidad</v>
          </cell>
          <cell r="H295" t="str">
            <v>PrestaciÃ³n de servicios</v>
          </cell>
          <cell r="I295" t="str">
            <v>ContrataciÃ³n directa</v>
          </cell>
          <cell r="J295" t="str">
            <v>ServiciosProfesionales</v>
          </cell>
          <cell r="K295" t="str">
            <v>02/22/2023</v>
          </cell>
          <cell r="L295" t="str">
            <v>02/27/2023</v>
          </cell>
          <cell r="M295" t="str">
            <v>10/26/2023</v>
          </cell>
          <cell r="P295" t="str">
            <v>A convenir</v>
          </cell>
          <cell r="Q295" t="str">
            <v>CÃ©dula de CiudadanÃ­a</v>
          </cell>
          <cell r="R295">
            <v>1110530327</v>
          </cell>
          <cell r="S295" t="str">
            <v>Diana Milena ramirez Feriz</v>
          </cell>
          <cell r="T295">
            <v>40000000</v>
          </cell>
          <cell r="U295">
            <v>0</v>
          </cell>
          <cell r="V295">
            <v>0</v>
          </cell>
          <cell r="W295">
            <v>40000000</v>
          </cell>
          <cell r="X295">
            <v>0</v>
          </cell>
          <cell r="Y295">
            <v>0</v>
          </cell>
          <cell r="Z295">
            <v>0</v>
          </cell>
          <cell r="AA295">
            <v>34400000</v>
          </cell>
          <cell r="AB295" t="str">
            <v>VÃ¡lido</v>
          </cell>
          <cell r="AC295" t="str">
            <v>No Definido</v>
          </cell>
          <cell r="AD295" t="str">
            <v>N/D</v>
          </cell>
          <cell r="AE295">
            <v>40000000</v>
          </cell>
          <cell r="AF295">
            <v>0</v>
          </cell>
          <cell r="AG295" t="str">
            <v>No</v>
          </cell>
          <cell r="AH295" t="str">
            <v>https://community.secop.gov.co/Public/Tendering/OpportunityDetail/Index?noticeUID=CO1.NTC.3923829&amp;isFromPublicArea=True&amp;isModal=true&amp;asPopupView=true</v>
          </cell>
        </row>
        <row r="296">
          <cell r="D296">
            <v>298</v>
          </cell>
          <cell r="E296" t="str">
            <v>En ejecuciÃ³n</v>
          </cell>
          <cell r="F296" t="str">
            <v>V1.80111700</v>
          </cell>
          <cell r="G296" t="str">
            <v>Apoyar la formulaciÃ³n proceso de contrataciÃ³n evaluaciÃ³n seguimiento y liquidaciÃ³n relacionados con los proyectos ambientales para asegurar la adecuada inversiÃ³n de recursos locales y el cumplimiento de las metas del mismo</v>
          </cell>
          <cell r="H296" t="str">
            <v>PrestaciÃ³n de servicios</v>
          </cell>
          <cell r="I296" t="str">
            <v>ContrataciÃ³n directa</v>
          </cell>
          <cell r="J296" t="str">
            <v>ServiciosProfesionales</v>
          </cell>
          <cell r="K296" t="str">
            <v>02/27/2023</v>
          </cell>
          <cell r="L296">
            <v>44929</v>
          </cell>
          <cell r="M296" t="str">
            <v>10/31/2023</v>
          </cell>
          <cell r="P296" t="str">
            <v>A convenir</v>
          </cell>
          <cell r="Q296" t="str">
            <v>CÃ©dula de CiudadanÃ­a</v>
          </cell>
          <cell r="R296">
            <v>1022388899</v>
          </cell>
          <cell r="S296" t="str">
            <v>ANDRES FELIPE TORRES FAJARDO</v>
          </cell>
          <cell r="T296">
            <v>36400000</v>
          </cell>
          <cell r="U296">
            <v>0</v>
          </cell>
          <cell r="V296">
            <v>0</v>
          </cell>
          <cell r="W296">
            <v>36400000</v>
          </cell>
          <cell r="X296">
            <v>0</v>
          </cell>
          <cell r="Y296">
            <v>0</v>
          </cell>
          <cell r="Z296">
            <v>0</v>
          </cell>
          <cell r="AA296">
            <v>36400000</v>
          </cell>
          <cell r="AB296" t="str">
            <v>VÃ¡lido</v>
          </cell>
          <cell r="AC296" t="str">
            <v>No Definido</v>
          </cell>
          <cell r="AD296" t="str">
            <v>N/D</v>
          </cell>
          <cell r="AE296">
            <v>36400000</v>
          </cell>
          <cell r="AF296">
            <v>0</v>
          </cell>
          <cell r="AG296" t="str">
            <v>No</v>
          </cell>
          <cell r="AH296" t="str">
            <v>https://community.secop.gov.co/Public/Tendering/OpportunityDetail/Index?noticeUID=CO1.NTC.4060049&amp;isFromPublicArea=True&amp;isModal=true&amp;asPopupView=true</v>
          </cell>
        </row>
        <row r="297">
          <cell r="D297">
            <v>299</v>
          </cell>
          <cell r="E297" t="str">
            <v>En ejecuciÃ³n</v>
          </cell>
          <cell r="F297" t="str">
            <v>V1.80111700</v>
          </cell>
          <cell r="G297" t="str">
            <v>PRESTAR LOS SERVICIOS DE APOYO EN TEMAS DE GESTION AMBIENTAL RELACIONADOS CON ACCIONES DE ARBOLADO URBANO RIESGOS Y CAMBIO CLIMATICO EN LA LOCALIDAD DE PUENTE ARANDA</v>
          </cell>
          <cell r="H297" t="str">
            <v>PrestaciÃ³n de servicios</v>
          </cell>
          <cell r="I297" t="str">
            <v>ContrataciÃ³n directa</v>
          </cell>
          <cell r="J297" t="str">
            <v>ServiciosProfesionales</v>
          </cell>
          <cell r="K297" t="str">
            <v>02/22/2023</v>
          </cell>
          <cell r="L297" t="str">
            <v>02/23/2023</v>
          </cell>
          <cell r="M297" t="str">
            <v>10/23/2023</v>
          </cell>
          <cell r="P297" t="str">
            <v>A convenir</v>
          </cell>
          <cell r="Q297" t="str">
            <v>CÃ©dula de CiudadanÃ­a</v>
          </cell>
          <cell r="R297">
            <v>1012374953</v>
          </cell>
          <cell r="S297" t="str">
            <v>WILSON LEONARDO SANTAMARIA ARIZA</v>
          </cell>
          <cell r="T297">
            <v>20000000</v>
          </cell>
          <cell r="U297">
            <v>0</v>
          </cell>
          <cell r="V297">
            <v>3166667</v>
          </cell>
          <cell r="W297">
            <v>16833333</v>
          </cell>
          <cell r="X297">
            <v>3166667</v>
          </cell>
          <cell r="Y297">
            <v>0</v>
          </cell>
          <cell r="Z297">
            <v>0</v>
          </cell>
          <cell r="AA297">
            <v>16800000</v>
          </cell>
          <cell r="AB297" t="str">
            <v>VÃ¡lido</v>
          </cell>
          <cell r="AC297" t="str">
            <v>No Definido</v>
          </cell>
          <cell r="AD297" t="str">
            <v>N/D</v>
          </cell>
          <cell r="AE297">
            <v>40000000</v>
          </cell>
          <cell r="AF297">
            <v>0</v>
          </cell>
          <cell r="AG297" t="str">
            <v>No</v>
          </cell>
          <cell r="AH297" t="str">
            <v>https://community.secop.gov.co/Public/Tendering/OpportunityDetail/Index?noticeUID=CO1.NTC.4051184&amp;isFromPublicArea=True&amp;isModal=true&amp;asPopupView=true</v>
          </cell>
        </row>
        <row r="298">
          <cell r="D298">
            <v>300</v>
          </cell>
          <cell r="E298" t="str">
            <v>En ejecuciÃ³n</v>
          </cell>
          <cell r="F298" t="str">
            <v>V1.80111700</v>
          </cell>
          <cell r="G298" t="str">
            <v>PRESTAR LOS SERVICIOS DE APOYO A LA GESTION AL FONDO DE DESARROLLO LOCAL DE PUENTE ARANDA PARA ACOMPAÃ‘AR LOS PROCESOS DE FORTALECIMIENTO DE LA CULTURA CIUDADANA Y LA PREVENCION DE ACCIONES DELICTIVAS Y COMPORTAMIENTOS QUE ATENTEN CONTRA LA SEGURIDAD Y LA CONVIVENCIA CIUDADANA</v>
          </cell>
          <cell r="H298" t="str">
            <v>PrestaciÃ³n de servicios</v>
          </cell>
          <cell r="I298" t="str">
            <v>ContrataciÃ³n directa</v>
          </cell>
          <cell r="J298" t="str">
            <v>ServiciosProfesionales</v>
          </cell>
          <cell r="K298" t="str">
            <v>02/21/2023</v>
          </cell>
          <cell r="L298" t="str">
            <v>02/23/2023</v>
          </cell>
          <cell r="M298" t="str">
            <v>10/22/2023</v>
          </cell>
          <cell r="P298" t="str">
            <v>A convenir</v>
          </cell>
          <cell r="Q298" t="str">
            <v>CÃ©dula de CiudadanÃ­a</v>
          </cell>
          <cell r="R298">
            <v>23690611</v>
          </cell>
          <cell r="S298" t="str">
            <v>Fany Rubiela Sierra Vargas</v>
          </cell>
          <cell r="T298">
            <v>20000000</v>
          </cell>
          <cell r="U298">
            <v>0</v>
          </cell>
          <cell r="V298">
            <v>666667</v>
          </cell>
          <cell r="W298">
            <v>19333333</v>
          </cell>
          <cell r="X298">
            <v>666667</v>
          </cell>
          <cell r="Y298">
            <v>0</v>
          </cell>
          <cell r="Z298">
            <v>0</v>
          </cell>
          <cell r="AA298">
            <v>16800000</v>
          </cell>
          <cell r="AB298" t="str">
            <v>VÃ¡lido</v>
          </cell>
          <cell r="AC298" t="str">
            <v>No Definido</v>
          </cell>
          <cell r="AD298" t="str">
            <v>N/D</v>
          </cell>
          <cell r="AE298">
            <v>40000000</v>
          </cell>
          <cell r="AF298">
            <v>0</v>
          </cell>
          <cell r="AG298" t="str">
            <v>No</v>
          </cell>
          <cell r="AH298" t="str">
            <v>https://community.secop.gov.co/Public/Tendering/OpportunityDetail/Index?noticeUID=CO1.NTC.4042354&amp;isFromPublicArea=True&amp;isModal=true&amp;asPopupView=true</v>
          </cell>
        </row>
        <row r="299">
          <cell r="D299">
            <v>301</v>
          </cell>
          <cell r="E299" t="str">
            <v>En ejecuciÃ³n</v>
          </cell>
          <cell r="F299" t="str">
            <v>V1.80111700</v>
          </cell>
          <cell r="G299" t="str">
            <v>Prestar sus servicios profesionales al Despacho de la AlcaldÃ­a local para apoyar el trÃ¡mite de los despachos comisorios descongestionar y tramitar los derechos de peticiÃ³n consolidar las proposiciones y solicitudes de los entes de control asÃ­ como el apoyo al Ãrea de ContrataciÃ³n de acuerdo a los es</v>
          </cell>
          <cell r="H299" t="str">
            <v>PrestaciÃ³n de servicios</v>
          </cell>
          <cell r="I299" t="str">
            <v>ContrataciÃ³n directa</v>
          </cell>
          <cell r="J299" t="str">
            <v>ServiciosProfesionales</v>
          </cell>
          <cell r="K299" t="str">
            <v>02/23/2023</v>
          </cell>
          <cell r="L299" t="str">
            <v>02/24/2023</v>
          </cell>
          <cell r="M299" t="str">
            <v>10/23/2023</v>
          </cell>
          <cell r="P299" t="str">
            <v>A convenir</v>
          </cell>
          <cell r="Q299" t="str">
            <v>CÃ©dula de CiudadanÃ­a</v>
          </cell>
          <cell r="R299">
            <v>51898177</v>
          </cell>
          <cell r="S299" t="str">
            <v>Luz Yolanda Vasquez Salazar</v>
          </cell>
          <cell r="T299">
            <v>40000000</v>
          </cell>
          <cell r="U299">
            <v>0</v>
          </cell>
          <cell r="V299">
            <v>0</v>
          </cell>
          <cell r="W299">
            <v>40000000</v>
          </cell>
          <cell r="X299">
            <v>0</v>
          </cell>
          <cell r="Y299">
            <v>0</v>
          </cell>
          <cell r="Z299">
            <v>0</v>
          </cell>
          <cell r="AA299">
            <v>34000000</v>
          </cell>
          <cell r="AB299" t="str">
            <v>VÃ¡lido</v>
          </cell>
          <cell r="AC299" t="str">
            <v>No Definido</v>
          </cell>
          <cell r="AD299" t="str">
            <v>N/D</v>
          </cell>
          <cell r="AE299">
            <v>40000000</v>
          </cell>
          <cell r="AF299">
            <v>0</v>
          </cell>
          <cell r="AG299" t="str">
            <v>No</v>
          </cell>
          <cell r="AH299" t="str">
            <v>https://community.secop.gov.co/Public/Tendering/OpportunityDetail/Index?noticeUID=CO1.NTC.4052954&amp;isFromPublicArea=True&amp;isModal=true&amp;asPopupView=true</v>
          </cell>
        </row>
        <row r="300">
          <cell r="D300">
            <v>302</v>
          </cell>
          <cell r="E300" t="str">
            <v>Modificado</v>
          </cell>
          <cell r="F300" t="str">
            <v>V1.80111700</v>
          </cell>
          <cell r="G300" t="str">
            <v>APOYA EL CUBRIMIENTO DE LAS ACTIVIDADES CRONOGRAMAS Y AGENDA DE LA ALCALDIA LOCAL A NIVEL INTERNO Y EXTERNO ASI COMO LA GENERACION DE CONTENIDOS PERIODISTICOS</v>
          </cell>
          <cell r="H300" t="str">
            <v>PrestaciÃ³n de servicios</v>
          </cell>
          <cell r="I300" t="str">
            <v>ContrataciÃ³n directa</v>
          </cell>
          <cell r="J300" t="str">
            <v>ServiciosProfesionales</v>
          </cell>
          <cell r="K300" t="str">
            <v>02/21/2023</v>
          </cell>
          <cell r="L300" t="str">
            <v>02/24/2023</v>
          </cell>
          <cell r="M300" t="str">
            <v>10/23/2023</v>
          </cell>
          <cell r="P300" t="str">
            <v>A convenir</v>
          </cell>
          <cell r="Q300" t="str">
            <v>CÃ©dula de CiudadanÃ­a</v>
          </cell>
          <cell r="R300">
            <v>1016067569</v>
          </cell>
          <cell r="S300" t="str">
            <v>Maria camila diaz</v>
          </cell>
          <cell r="T300">
            <v>41600000</v>
          </cell>
          <cell r="U300">
            <v>0</v>
          </cell>
          <cell r="V300">
            <v>0</v>
          </cell>
          <cell r="W300">
            <v>41600000</v>
          </cell>
          <cell r="X300">
            <v>0</v>
          </cell>
          <cell r="Y300">
            <v>0</v>
          </cell>
          <cell r="Z300">
            <v>0</v>
          </cell>
          <cell r="AA300">
            <v>35360000</v>
          </cell>
          <cell r="AB300" t="str">
            <v>VÃ¡lido</v>
          </cell>
          <cell r="AC300" t="str">
            <v>No Definido</v>
          </cell>
          <cell r="AD300" t="str">
            <v>N/D</v>
          </cell>
          <cell r="AE300">
            <v>41600000</v>
          </cell>
          <cell r="AF300">
            <v>0</v>
          </cell>
          <cell r="AG300" t="str">
            <v>No</v>
          </cell>
          <cell r="AH300" t="str">
            <v>https://community.secop.gov.co/Public/Tendering/OpportunityDetail/Index?noticeUID=CO1.NTC.4042109&amp;isFromPublicArea=True&amp;isModal=true&amp;asPopupView=true</v>
          </cell>
        </row>
        <row r="301">
          <cell r="D301">
            <v>303</v>
          </cell>
          <cell r="E301" t="str">
            <v>cedido</v>
          </cell>
          <cell r="F301" t="str">
            <v>V1.80111700</v>
          </cell>
          <cell r="G301" t="str">
            <v>PRESTAR SUS SERVICIOS COMO APOYO TECNICO EN EL DESARROLLO DE LAS ACTIVIDADES Y PROCESOS RELACIONADOS CON LOS PROYECTOS CULTURALES QUE ADELANTA EL FONDO DE DESARROLLO LOCAL DE PUENTE ARANDA</v>
          </cell>
          <cell r="H301" t="str">
            <v>PrestaciÃ³n de servicios</v>
          </cell>
          <cell r="I301" t="str">
            <v>ContrataciÃ³n directa</v>
          </cell>
          <cell r="J301" t="str">
            <v>ServiciosProfesionales</v>
          </cell>
          <cell r="K301" t="str">
            <v>02/20/2023</v>
          </cell>
          <cell r="L301" t="str">
            <v>02/22/2023</v>
          </cell>
          <cell r="M301" t="str">
            <v>10/21/2023</v>
          </cell>
          <cell r="P301" t="str">
            <v>A convenir</v>
          </cell>
          <cell r="Q301" t="str">
            <v>CÃ©dula de CiudadanÃ­a</v>
          </cell>
          <cell r="R301">
            <v>1033816549</v>
          </cell>
          <cell r="S301" t="str">
            <v>CAMILO ANDRES POVEDA ORTEGA</v>
          </cell>
          <cell r="T301">
            <v>32000000</v>
          </cell>
          <cell r="U301">
            <v>0</v>
          </cell>
          <cell r="V301">
            <v>0</v>
          </cell>
          <cell r="W301">
            <v>32000000</v>
          </cell>
          <cell r="X301">
            <v>0</v>
          </cell>
          <cell r="Y301">
            <v>0</v>
          </cell>
          <cell r="Z301">
            <v>0</v>
          </cell>
          <cell r="AA301">
            <v>32000000</v>
          </cell>
          <cell r="AB301" t="str">
            <v>VÃ¡lido</v>
          </cell>
          <cell r="AC301" t="str">
            <v>No Definido</v>
          </cell>
          <cell r="AD301" t="str">
            <v>N/D</v>
          </cell>
          <cell r="AE301">
            <v>32000000</v>
          </cell>
          <cell r="AF301">
            <v>0</v>
          </cell>
          <cell r="AG301" t="str">
            <v>No</v>
          </cell>
          <cell r="AH301" t="str">
            <v>https://community.secop.gov.co/Public/Tendering/OpportunityDetail/Index?noticeUID=CO1.NTC.4040287&amp;isFromPublicArea=True&amp;isModal=true&amp;asPopupView=true</v>
          </cell>
        </row>
        <row r="302">
          <cell r="D302">
            <v>304</v>
          </cell>
          <cell r="E302" t="str">
            <v>En ejecuciÃ³n</v>
          </cell>
          <cell r="F302" t="str">
            <v>V1.80111700</v>
          </cell>
          <cell r="G302" t="str">
            <v>Apoyar jurÃ­dicamente la ejecuciÃ³n de las acciones requeridas para la depuraciÃ³n de las actuaciones administrativas que cursan en la AlcaldÃ­a Local</v>
          </cell>
          <cell r="H302" t="str">
            <v>PrestaciÃ³n de servicios</v>
          </cell>
          <cell r="I302" t="str">
            <v>ContrataciÃ³n directa</v>
          </cell>
          <cell r="J302" t="str">
            <v>ServiciosProfesionales</v>
          </cell>
          <cell r="K302" t="str">
            <v>02/23/2023</v>
          </cell>
          <cell r="L302" t="str">
            <v>02/27/2023</v>
          </cell>
          <cell r="M302" t="str">
            <v>10/20/2023</v>
          </cell>
          <cell r="P302" t="str">
            <v>A convenir</v>
          </cell>
          <cell r="Q302" t="str">
            <v>CÃ©dula de CiudadanÃ­a</v>
          </cell>
          <cell r="R302">
            <v>79485205</v>
          </cell>
          <cell r="S302" t="str">
            <v>wilson tovar</v>
          </cell>
          <cell r="T302">
            <v>43200000</v>
          </cell>
          <cell r="U302">
            <v>0</v>
          </cell>
          <cell r="V302">
            <v>0</v>
          </cell>
          <cell r="W302">
            <v>43200000</v>
          </cell>
          <cell r="X302">
            <v>0</v>
          </cell>
          <cell r="Y302">
            <v>0</v>
          </cell>
          <cell r="Z302">
            <v>0</v>
          </cell>
          <cell r="AA302">
            <v>43200000</v>
          </cell>
          <cell r="AB302" t="str">
            <v>VÃ¡lido</v>
          </cell>
          <cell r="AC302" t="str">
            <v>No Definido</v>
          </cell>
          <cell r="AD302" t="str">
            <v>N/D</v>
          </cell>
          <cell r="AE302">
            <v>43200000</v>
          </cell>
          <cell r="AF302">
            <v>0</v>
          </cell>
          <cell r="AG302" t="str">
            <v>No</v>
          </cell>
          <cell r="AH302" t="str">
            <v>https://community.secop.gov.co/Public/Tendering/OpportunityDetail/Index?noticeUID=CO1.NTC.4046705&amp;isFromPublicArea=True&amp;isModal=true&amp;asPopupView=true</v>
          </cell>
        </row>
        <row r="303">
          <cell r="D303">
            <v>305</v>
          </cell>
          <cell r="E303" t="str">
            <v>En ejecuciÃ³n</v>
          </cell>
          <cell r="F303" t="str">
            <v>V1.80111700</v>
          </cell>
          <cell r="G303" t="str">
            <v>Prestar sus servicios como instructor de formaciÃ³n deportiva en la ejecuciÃ³n de las actividades previstas para la implementaciÃ³n de los programas procesos de formaciÃ³n deportiva y la estrategia de cuidado en el territorio en la localidad de Puente Aranda</v>
          </cell>
          <cell r="H303" t="str">
            <v>PrestaciÃ³n de servicios</v>
          </cell>
          <cell r="I303" t="str">
            <v>ContrataciÃ³n directa</v>
          </cell>
          <cell r="J303" t="str">
            <v>ServiciosProfesionales</v>
          </cell>
          <cell r="K303" t="str">
            <v>02/20/2023</v>
          </cell>
          <cell r="L303" t="str">
            <v>02/22/2023</v>
          </cell>
          <cell r="M303" t="str">
            <v>10/21/2023</v>
          </cell>
          <cell r="P303" t="str">
            <v>A convenir</v>
          </cell>
          <cell r="Q303" t="str">
            <v>CÃ©dula de CiudadanÃ­a</v>
          </cell>
          <cell r="R303">
            <v>1022439972</v>
          </cell>
          <cell r="S303" t="str">
            <v>torres martinez</v>
          </cell>
          <cell r="T303">
            <v>23200000</v>
          </cell>
          <cell r="U303">
            <v>0</v>
          </cell>
          <cell r="V303">
            <v>2320000</v>
          </cell>
          <cell r="W303">
            <v>23200000</v>
          </cell>
          <cell r="X303">
            <v>0</v>
          </cell>
          <cell r="Y303">
            <v>0</v>
          </cell>
          <cell r="Z303">
            <v>0</v>
          </cell>
          <cell r="AA303">
            <v>20184000</v>
          </cell>
          <cell r="AB303" t="str">
            <v>VÃ¡lido</v>
          </cell>
          <cell r="AC303" t="str">
            <v>No Definido</v>
          </cell>
          <cell r="AD303" t="str">
            <v>N/D</v>
          </cell>
          <cell r="AE303">
            <v>23200000</v>
          </cell>
          <cell r="AF303">
            <v>0</v>
          </cell>
          <cell r="AG303" t="str">
            <v>No</v>
          </cell>
          <cell r="AH303" t="str">
            <v>https://community.secop.gov.co/Public/Tendering/OpportunityDetail/Index?noticeUID=CO1.NTC.4040628&amp;isFromPublicArea=True&amp;isModal=true&amp;asPopupView=true</v>
          </cell>
        </row>
        <row r="304">
          <cell r="D304">
            <v>306</v>
          </cell>
          <cell r="E304" t="str">
            <v>Modificado</v>
          </cell>
          <cell r="F304" t="str">
            <v>V1.80111700</v>
          </cell>
          <cell r="G304" t="str">
            <v>Prestar los servicios de apoyo a la gestiÃ³n al Fondo de Desarrollo Local de Puente Aranda para acompaÃ±ar los procesos que se adelanten para protecciÃ³n y uso adecuado del espacio pÃºblico en la localidad</v>
          </cell>
          <cell r="H304" t="str">
            <v>PrestaciÃ³n de servicios</v>
          </cell>
          <cell r="I304" t="str">
            <v>ContrataciÃ³n directa</v>
          </cell>
          <cell r="J304" t="str">
            <v>ServiciosProfesionales</v>
          </cell>
          <cell r="K304" t="str">
            <v>02/20/2023</v>
          </cell>
          <cell r="L304" t="str">
            <v>03/16/2023</v>
          </cell>
          <cell r="M304" t="str">
            <v>11/15/2023</v>
          </cell>
          <cell r="P304" t="str">
            <v>A convenir</v>
          </cell>
          <cell r="Q304" t="str">
            <v>CÃ©dula de CiudadanÃ­a</v>
          </cell>
          <cell r="R304">
            <v>1023865895</v>
          </cell>
          <cell r="S304" t="str">
            <v>KAREN DAYANA RAMIREZ ORTEGON</v>
          </cell>
          <cell r="T304">
            <v>20000000</v>
          </cell>
          <cell r="U304">
            <v>0</v>
          </cell>
          <cell r="V304">
            <v>0</v>
          </cell>
          <cell r="W304">
            <v>20000000</v>
          </cell>
          <cell r="X304">
            <v>0</v>
          </cell>
          <cell r="Y304">
            <v>0</v>
          </cell>
          <cell r="Z304">
            <v>0</v>
          </cell>
          <cell r="AA304">
            <v>20000000</v>
          </cell>
          <cell r="AB304" t="str">
            <v>VÃ¡lido</v>
          </cell>
          <cell r="AC304" t="str">
            <v>No Definido</v>
          </cell>
          <cell r="AD304" t="str">
            <v>N/D</v>
          </cell>
          <cell r="AE304">
            <v>20000000</v>
          </cell>
          <cell r="AF304">
            <v>0</v>
          </cell>
          <cell r="AG304" t="str">
            <v>No</v>
          </cell>
          <cell r="AH304" t="str">
            <v>https://community.secop.gov.co/Public/Tendering/OpportunityDetail/Index?noticeUID=CO1.NTC.4040648&amp;isFromPublicArea=True&amp;isModal=true&amp;asPopupView=true</v>
          </cell>
        </row>
        <row r="305">
          <cell r="D305">
            <v>307</v>
          </cell>
          <cell r="E305" t="str">
            <v>En ejecuciÃ³n</v>
          </cell>
          <cell r="F305" t="str">
            <v>V1.80111700</v>
          </cell>
          <cell r="G305" t="str">
            <v>PRESTAR LOS SERVICIOS DE APOYO EN TEMAS DE GESTION AMBIENTAL RELACIONADOS CON ACCIONES DE ARBOLADO URBANO RIESGOS Y CAMBIO CLIMATICO EN LA LOCALIDAD DE PUENTE ARANDA</v>
          </cell>
          <cell r="H305" t="str">
            <v>PrestaciÃ³n de servicios</v>
          </cell>
          <cell r="I305" t="str">
            <v>ContrataciÃ³n directa</v>
          </cell>
          <cell r="J305" t="str">
            <v>ServiciosProfesionales</v>
          </cell>
          <cell r="K305">
            <v>45141</v>
          </cell>
          <cell r="L305" t="str">
            <v>03/21/2023</v>
          </cell>
          <cell r="M305" t="str">
            <v>11/20/2023</v>
          </cell>
          <cell r="P305" t="str">
            <v>No Definido</v>
          </cell>
          <cell r="Q305" t="str">
            <v>CÃ©dula de CiudadanÃ­a</v>
          </cell>
          <cell r="R305">
            <v>1023929515</v>
          </cell>
          <cell r="S305" t="str">
            <v>Cristian Camilo Romero Contreras</v>
          </cell>
          <cell r="T305">
            <v>20000000</v>
          </cell>
          <cell r="U305">
            <v>0</v>
          </cell>
          <cell r="V305">
            <v>0</v>
          </cell>
          <cell r="W305">
            <v>20000000</v>
          </cell>
          <cell r="X305">
            <v>0</v>
          </cell>
          <cell r="Y305">
            <v>0</v>
          </cell>
          <cell r="Z305">
            <v>0</v>
          </cell>
          <cell r="AA305">
            <v>20000000</v>
          </cell>
          <cell r="AB305" t="str">
            <v>VÃ¡lido</v>
          </cell>
          <cell r="AC305" t="str">
            <v>No Definido</v>
          </cell>
          <cell r="AD305" t="str">
            <v>N/D</v>
          </cell>
          <cell r="AE305">
            <v>40000000</v>
          </cell>
          <cell r="AF305">
            <v>0</v>
          </cell>
          <cell r="AG305" t="str">
            <v>No</v>
          </cell>
          <cell r="AH305" t="str">
            <v>https://community.secop.gov.co/Public/Tendering/OpportunityDetail/Index?noticeUID=CO1.NTC.4051184&amp;isFromPublicArea=True&amp;isModal=true&amp;asPopupView=true</v>
          </cell>
        </row>
        <row r="306">
          <cell r="D306">
            <v>308</v>
          </cell>
          <cell r="E306" t="str">
            <v>En ejecuciÃ³n</v>
          </cell>
          <cell r="F306" t="str">
            <v>V1.80111700</v>
          </cell>
          <cell r="G306" t="str">
            <v>Apoyar tÃ©cnicamente las distintas etapas de los procesos de competencias de la AlcaldÃ­a Local para la depuraciÃ³n de actuaciones administrativas</v>
          </cell>
          <cell r="H306" t="str">
            <v>PrestaciÃ³n de servicios</v>
          </cell>
          <cell r="I306" t="str">
            <v>ContrataciÃ³n directa</v>
          </cell>
          <cell r="J306" t="str">
            <v>ServiciosProfesionales</v>
          </cell>
          <cell r="K306" t="str">
            <v>02/27/2023</v>
          </cell>
          <cell r="L306">
            <v>44929</v>
          </cell>
          <cell r="M306" t="str">
            <v>10/31/2023</v>
          </cell>
          <cell r="P306" t="str">
            <v>No Definido</v>
          </cell>
          <cell r="Q306" t="str">
            <v>CÃ©dula de CiudadanÃ­a</v>
          </cell>
          <cell r="R306">
            <v>79378456</v>
          </cell>
          <cell r="S306" t="str">
            <v>MIGUEL ANTONIO PEREZ CORDOBA</v>
          </cell>
          <cell r="T306">
            <v>43200000</v>
          </cell>
          <cell r="U306">
            <v>0</v>
          </cell>
          <cell r="V306">
            <v>0</v>
          </cell>
          <cell r="W306">
            <v>43200000</v>
          </cell>
          <cell r="X306">
            <v>0</v>
          </cell>
          <cell r="Y306">
            <v>0</v>
          </cell>
          <cell r="Z306">
            <v>0</v>
          </cell>
          <cell r="AA306">
            <v>37584000</v>
          </cell>
          <cell r="AB306" t="str">
            <v>VÃ¡lido</v>
          </cell>
          <cell r="AC306" t="str">
            <v>No Definido</v>
          </cell>
          <cell r="AD306" t="str">
            <v>N/D</v>
          </cell>
          <cell r="AE306">
            <v>43200000</v>
          </cell>
          <cell r="AF306">
            <v>0</v>
          </cell>
          <cell r="AG306" t="str">
            <v>No</v>
          </cell>
          <cell r="AH306" t="str">
            <v>https://community.secop.gov.co/Public/Tendering/OpportunityDetail/Index?noticeUID=CO1.NTC.4071885&amp;isFromPublicArea=True&amp;isModal=true&amp;asPopupView=true</v>
          </cell>
        </row>
        <row r="307">
          <cell r="D307">
            <v>309</v>
          </cell>
          <cell r="E307" t="str">
            <v>terminado</v>
          </cell>
          <cell r="F307" t="str">
            <v>V1.80111700</v>
          </cell>
          <cell r="G307" t="str">
            <v>PRESTAR LOS SERVICIOS DE APOYO A LA GESTION AL FONDO DE DESARROLLO LOCAL DE PUENTE ARANDA PARA ACOMPAÃ‘AR LOS PROCESOS DE FORTALECIMIENTO DE LA CULTURA CIUDADANA Y LA PREVENCION DE ACCIONES DELICTIVAS Y COMPORTAMIENTOS QUE ATENTEN CONTRA LA SEGURIDAD Y LA CONVIVENCIA CIUDADANA</v>
          </cell>
          <cell r="H307" t="str">
            <v>PrestaciÃ³n de servicios</v>
          </cell>
          <cell r="I307" t="str">
            <v>ContrataciÃ³n directa</v>
          </cell>
          <cell r="J307" t="str">
            <v>ServiciosProfesionales</v>
          </cell>
          <cell r="K307" t="str">
            <v>02/27/2023</v>
          </cell>
          <cell r="L307" t="str">
            <v>02/28/2023</v>
          </cell>
          <cell r="M307" t="str">
            <v>10/27/2023</v>
          </cell>
          <cell r="P307" t="str">
            <v>A convenir</v>
          </cell>
          <cell r="Q307" t="str">
            <v>CÃ©dula de CiudadanÃ­a</v>
          </cell>
          <cell r="R307">
            <v>80196802</v>
          </cell>
          <cell r="S307" t="str">
            <v>JUAN PABLO MALAGON TORRES</v>
          </cell>
          <cell r="T307">
            <v>20000000</v>
          </cell>
          <cell r="U307">
            <v>0</v>
          </cell>
          <cell r="V307">
            <v>0</v>
          </cell>
          <cell r="W307">
            <v>20000000</v>
          </cell>
          <cell r="X307">
            <v>0</v>
          </cell>
          <cell r="Y307">
            <v>0</v>
          </cell>
          <cell r="Z307">
            <v>0</v>
          </cell>
          <cell r="AA307">
            <v>20000000</v>
          </cell>
          <cell r="AB307" t="str">
            <v>VÃ¡lido</v>
          </cell>
          <cell r="AC307" t="str">
            <v>No Definido</v>
          </cell>
          <cell r="AD307" t="str">
            <v>N/D</v>
          </cell>
          <cell r="AE307">
            <v>40000000</v>
          </cell>
          <cell r="AF307">
            <v>0</v>
          </cell>
          <cell r="AG307" t="str">
            <v>No</v>
          </cell>
          <cell r="AH307" t="str">
            <v>https://community.secop.gov.co/Public/Tendering/OpportunityDetail/Index?noticeUID=CO1.NTC.4042354&amp;isFromPublicArea=True&amp;isModal=true&amp;asPopupView=true</v>
          </cell>
        </row>
        <row r="308">
          <cell r="D308">
            <v>310</v>
          </cell>
          <cell r="E308" t="str">
            <v>En ejecuciÃ³n</v>
          </cell>
          <cell r="F308" t="str">
            <v>V1.80111700</v>
          </cell>
          <cell r="G308" t="str">
            <v>Prestar sus servicios de apoyo en temas administrativos y logÃ­sticos quepromuevan el fortalecimiento de la participaciÃ³n de las organizaciones noformales de la Localidad de Puente Aranda</v>
          </cell>
          <cell r="H308" t="str">
            <v>PrestaciÃ³n de servicios</v>
          </cell>
          <cell r="I308" t="str">
            <v>ContrataciÃ³n directa</v>
          </cell>
          <cell r="J308" t="str">
            <v>ServiciosProfesionales</v>
          </cell>
          <cell r="K308">
            <v>44960</v>
          </cell>
          <cell r="L308">
            <v>45141</v>
          </cell>
          <cell r="M308">
            <v>45118</v>
          </cell>
          <cell r="P308" t="str">
            <v>A convenir</v>
          </cell>
          <cell r="Q308" t="str">
            <v>CÃ©dula de CiudadanÃ­a</v>
          </cell>
          <cell r="R308">
            <v>1022408631</v>
          </cell>
          <cell r="S308" t="str">
            <v>LIZETH VANESSA MARTIN RESTREPO</v>
          </cell>
          <cell r="T308">
            <v>24400000</v>
          </cell>
          <cell r="U308">
            <v>0</v>
          </cell>
          <cell r="V308">
            <v>0</v>
          </cell>
          <cell r="W308">
            <v>24400000</v>
          </cell>
          <cell r="X308">
            <v>0</v>
          </cell>
          <cell r="Y308">
            <v>0</v>
          </cell>
          <cell r="Z308">
            <v>0</v>
          </cell>
          <cell r="AA308">
            <v>21960000</v>
          </cell>
          <cell r="AB308" t="str">
            <v>VÃ¡lido</v>
          </cell>
          <cell r="AC308" t="str">
            <v>No Definido</v>
          </cell>
          <cell r="AD308" t="str">
            <v>N/D</v>
          </cell>
          <cell r="AE308">
            <v>24400000</v>
          </cell>
          <cell r="AF308">
            <v>0</v>
          </cell>
          <cell r="AG308" t="str">
            <v>No</v>
          </cell>
          <cell r="AH308" t="str">
            <v>https://community.secop.gov.co/Public/Tendering/OpportunityDetail/Index?noticeUID=CO1.NTC.4093771&amp;isFromPublicArea=True&amp;isModal=true&amp;asPopupView=true</v>
          </cell>
        </row>
        <row r="309">
          <cell r="D309">
            <v>311</v>
          </cell>
          <cell r="E309" t="str">
            <v>En ejecuciÃ³n</v>
          </cell>
          <cell r="F309" t="str">
            <v>V1.80111700</v>
          </cell>
          <cell r="G309" t="str">
            <v>PRESTAR SUS SERVICIOS PROFESIONALES PARA  APOYAR JURÃDICAMENTE A LA ALCALDÃA LOCAL DE PUENTE ARANDA CONFORME A SUS COMPETENCIAS</v>
          </cell>
          <cell r="H309" t="str">
            <v>PrestaciÃ³n de servicios</v>
          </cell>
          <cell r="I309" t="str">
            <v>ContrataciÃ³n directa</v>
          </cell>
          <cell r="J309" t="str">
            <v>ServiciosProfesionales</v>
          </cell>
          <cell r="K309" t="str">
            <v>02/23/2023</v>
          </cell>
          <cell r="L309">
            <v>44989</v>
          </cell>
          <cell r="M309">
            <v>44969</v>
          </cell>
          <cell r="P309" t="str">
            <v>A convenir</v>
          </cell>
          <cell r="Q309" t="str">
            <v>CÃ©dula de CiudadanÃ­a</v>
          </cell>
          <cell r="R309">
            <v>1023011923</v>
          </cell>
          <cell r="S309" t="str">
            <v>ANGIE PAOLA TIBADUIZA GUTIERREZ</v>
          </cell>
          <cell r="T309">
            <v>36400000</v>
          </cell>
          <cell r="U309">
            <v>0</v>
          </cell>
          <cell r="V309">
            <v>0</v>
          </cell>
          <cell r="W309">
            <v>36400000</v>
          </cell>
          <cell r="X309">
            <v>0</v>
          </cell>
          <cell r="Y309">
            <v>0</v>
          </cell>
          <cell r="Z309">
            <v>0</v>
          </cell>
          <cell r="AA309">
            <v>36400000</v>
          </cell>
          <cell r="AB309" t="str">
            <v>VÃ¡lido</v>
          </cell>
          <cell r="AC309" t="str">
            <v>No Definido</v>
          </cell>
          <cell r="AD309" t="str">
            <v>N/D</v>
          </cell>
          <cell r="AE309">
            <v>36400000</v>
          </cell>
          <cell r="AF309">
            <v>0</v>
          </cell>
          <cell r="AG309" t="str">
            <v>No</v>
          </cell>
          <cell r="AH309" t="str">
            <v>https://community.secop.gov.co/Public/Tendering/OpportunityDetail/Index?noticeUID=CO1.NTC.4058367&amp;isFromPublicArea=True&amp;isModal=true&amp;asPopupView=true</v>
          </cell>
        </row>
        <row r="310">
          <cell r="D310">
            <v>312</v>
          </cell>
          <cell r="E310" t="str">
            <v>En ejecuciÃ³n</v>
          </cell>
          <cell r="F310" t="str">
            <v>V1.80111700</v>
          </cell>
          <cell r="G310" t="str">
            <v>Apoyar tÃ©cnicamente en la ejecuciÃ³n de estrategias de comunicaciÃ³n internas y externas que permitan la promociÃ³n y difusiÃ³n de las acciones y actividades programados por la administraciÃ³n local para comunicar su gestiÃ³n a la ciudadanÃ­a</v>
          </cell>
          <cell r="H310" t="str">
            <v>PrestaciÃ³n de servicios</v>
          </cell>
          <cell r="I310" t="str">
            <v>ContrataciÃ³n directa</v>
          </cell>
          <cell r="J310" t="str">
            <v>ServiciosProfesionales</v>
          </cell>
          <cell r="K310" t="str">
            <v>02/28/2023</v>
          </cell>
          <cell r="L310" t="str">
            <v>02/28/2023</v>
          </cell>
          <cell r="M310" t="str">
            <v>10/27/2023</v>
          </cell>
          <cell r="P310" t="str">
            <v>A convenir</v>
          </cell>
          <cell r="Q310" t="str">
            <v>CÃ©dula de CiudadanÃ­a</v>
          </cell>
          <cell r="R310">
            <v>1000514386</v>
          </cell>
          <cell r="S310" t="str">
            <v>Jhon SebastiÃ¡n Forero SÃ¡nchez</v>
          </cell>
          <cell r="T310">
            <v>27200000</v>
          </cell>
          <cell r="U310">
            <v>0</v>
          </cell>
          <cell r="V310">
            <v>0</v>
          </cell>
          <cell r="W310">
            <v>27200000</v>
          </cell>
          <cell r="X310">
            <v>0</v>
          </cell>
          <cell r="Y310">
            <v>0</v>
          </cell>
          <cell r="Z310">
            <v>0</v>
          </cell>
          <cell r="AA310">
            <v>23392000</v>
          </cell>
          <cell r="AB310" t="str">
            <v>VÃ¡lido</v>
          </cell>
          <cell r="AC310" t="str">
            <v>No Definido</v>
          </cell>
          <cell r="AD310" t="str">
            <v>N/D</v>
          </cell>
          <cell r="AE310">
            <v>27200000</v>
          </cell>
          <cell r="AF310">
            <v>0</v>
          </cell>
          <cell r="AG310" t="str">
            <v>No</v>
          </cell>
          <cell r="AH310" t="str">
            <v>https://community.secop.gov.co/Public/Tendering/OpportunityDetail/Index?noticeUID=CO1.NTC.4086985&amp;isFromPublicArea=True&amp;isModal=true&amp;asPopupView=true</v>
          </cell>
        </row>
        <row r="311">
          <cell r="D311">
            <v>313</v>
          </cell>
          <cell r="E311" t="str">
            <v>Modificado</v>
          </cell>
          <cell r="F311" t="str">
            <v>V1.80111700</v>
          </cell>
          <cell r="G311" t="str">
            <v>Prestar los servicios profesionales requeridos para apoyar la formulaciÃ³n proceso de contrataciÃ³n evaluaciÃ³n implementaciÃ³n y seguimiento de proyectos incluidos en el plan de desarrollo local vigente asÃ­ como la liquidaciÃ³n de contratos yo convenios suscritos para su ejecuciÃ³n en especial para el pr</v>
          </cell>
          <cell r="H311" t="str">
            <v>PrestaciÃ³n de servicios</v>
          </cell>
          <cell r="I311" t="str">
            <v>ContrataciÃ³n directa</v>
          </cell>
          <cell r="J311" t="str">
            <v>ServiciosProfesionales</v>
          </cell>
          <cell r="K311" t="str">
            <v>02/27/2023</v>
          </cell>
          <cell r="L311">
            <v>44929</v>
          </cell>
          <cell r="M311" t="str">
            <v>10/31/2023</v>
          </cell>
          <cell r="P311" t="str">
            <v>A convenir</v>
          </cell>
          <cell r="Q311" t="str">
            <v>CÃ©dula de CiudadanÃ­a</v>
          </cell>
          <cell r="R311">
            <v>1007228042</v>
          </cell>
          <cell r="S311" t="str">
            <v>felipe morales tamayo</v>
          </cell>
          <cell r="T311">
            <v>36400000</v>
          </cell>
          <cell r="U311">
            <v>0</v>
          </cell>
          <cell r="V311">
            <v>0</v>
          </cell>
          <cell r="W311">
            <v>36400000</v>
          </cell>
          <cell r="X311">
            <v>0</v>
          </cell>
          <cell r="Y311">
            <v>0</v>
          </cell>
          <cell r="Z311">
            <v>0</v>
          </cell>
          <cell r="AA311">
            <v>31668000</v>
          </cell>
          <cell r="AB311" t="str">
            <v>VÃ¡lido</v>
          </cell>
          <cell r="AC311" t="str">
            <v>No Definido</v>
          </cell>
          <cell r="AD311" t="str">
            <v>N/D</v>
          </cell>
          <cell r="AE311">
            <v>36400000</v>
          </cell>
          <cell r="AF311">
            <v>0</v>
          </cell>
          <cell r="AG311" t="str">
            <v>No</v>
          </cell>
          <cell r="AH311" t="str">
            <v>https://community.secop.gov.co/Public/Tendering/OpportunityDetail/Index?noticeUID=CO1.NTC.4083263&amp;isFromPublicArea=True&amp;isModal=true&amp;asPopupView=true</v>
          </cell>
        </row>
        <row r="312">
          <cell r="D312">
            <v>314</v>
          </cell>
          <cell r="E312" t="str">
            <v>En ejecuciÃ³n</v>
          </cell>
          <cell r="F312" t="str">
            <v>V1.80111700</v>
          </cell>
          <cell r="G312" t="str">
            <v>PRESTAR LOS SERVICIOS PROFESIONALES PARA APOYAR JURIDICAMENTE EN LOS PROCESOS PRECONTRACTUALES Y CONTRACTUALES DEL FONDO DE DESARROLLO LOCAL DE PUENTE ARANDA</v>
          </cell>
          <cell r="H312" t="str">
            <v>PrestaciÃ³n de servicios</v>
          </cell>
          <cell r="I312" t="str">
            <v>ContrataciÃ³n directa</v>
          </cell>
          <cell r="J312" t="str">
            <v>ServiciosProfesionales</v>
          </cell>
          <cell r="K312" t="str">
            <v>02/28/2023</v>
          </cell>
          <cell r="L312">
            <v>44929</v>
          </cell>
          <cell r="M312" t="str">
            <v>10/31/2023</v>
          </cell>
          <cell r="P312" t="str">
            <v>A convenir</v>
          </cell>
          <cell r="Q312" t="str">
            <v>CÃ©dula de CiudadanÃ­a</v>
          </cell>
          <cell r="R312">
            <v>1070926595</v>
          </cell>
          <cell r="S312" t="str">
            <v>AndrÃ©s David MartÃ­nez Alvarez</v>
          </cell>
          <cell r="T312">
            <v>36400000</v>
          </cell>
          <cell r="U312">
            <v>0</v>
          </cell>
          <cell r="V312">
            <v>4550000</v>
          </cell>
          <cell r="W312">
            <v>31850000</v>
          </cell>
          <cell r="X312">
            <v>4550000</v>
          </cell>
          <cell r="Y312">
            <v>0</v>
          </cell>
          <cell r="Z312">
            <v>0</v>
          </cell>
          <cell r="AA312">
            <v>31668000</v>
          </cell>
          <cell r="AB312" t="str">
            <v>VÃ¡lido</v>
          </cell>
          <cell r="AC312" t="str">
            <v>No Definido</v>
          </cell>
          <cell r="AD312" t="str">
            <v>N/D</v>
          </cell>
          <cell r="AE312">
            <v>36400000</v>
          </cell>
          <cell r="AF312">
            <v>0</v>
          </cell>
          <cell r="AG312" t="str">
            <v>No</v>
          </cell>
          <cell r="AH312" t="str">
            <v>https://community.secop.gov.co/Public/Tendering/OpportunityDetail/Index?noticeUID=CO1.NTC.4089375&amp;isFromPublicArea=True&amp;isModal=true&amp;asPopupView=true</v>
          </cell>
        </row>
        <row r="313">
          <cell r="D313">
            <v>315</v>
          </cell>
          <cell r="E313" t="str">
            <v>En ejecuciÃ³n</v>
          </cell>
          <cell r="F313" t="str">
            <v>V1.80111700</v>
          </cell>
          <cell r="G313" t="str">
            <v>PRESTAR SUS SERVICIOS COMO INSTRUCTOR DEPORTIVO EN LA EJECUCION DE LAS ACTIVIDADES PREVISTAS PARA LA IMPLEMENTACION DE LOS PROGRAMAS Y ESTRATEGIAS DE ACTIVIDAD FISICA Y CUIDADO EN EL TERRITORIO EN LA LOCALIDAD DE PUENTE ARANDA</v>
          </cell>
          <cell r="H313" t="str">
            <v>PrestaciÃ³n de servicios</v>
          </cell>
          <cell r="I313" t="str">
            <v>ContrataciÃ³n directa</v>
          </cell>
          <cell r="J313" t="str">
            <v>ServiciosProfesionales</v>
          </cell>
          <cell r="K313">
            <v>44988</v>
          </cell>
          <cell r="L313">
            <v>45080</v>
          </cell>
          <cell r="M313">
            <v>45057</v>
          </cell>
          <cell r="P313" t="str">
            <v>A convenir</v>
          </cell>
          <cell r="Q313" t="str">
            <v>CÃ©dula de CiudadanÃ­a</v>
          </cell>
          <cell r="R313">
            <v>80197122</v>
          </cell>
          <cell r="S313" t="str">
            <v>Diego Hernan Romero Gil</v>
          </cell>
          <cell r="T313">
            <v>23200000</v>
          </cell>
          <cell r="U313">
            <v>0</v>
          </cell>
          <cell r="V313">
            <v>0</v>
          </cell>
          <cell r="W313">
            <v>23200000</v>
          </cell>
          <cell r="X313">
            <v>0</v>
          </cell>
          <cell r="Y313">
            <v>0</v>
          </cell>
          <cell r="Z313">
            <v>0</v>
          </cell>
          <cell r="AA313">
            <v>23200000</v>
          </cell>
          <cell r="AB313" t="str">
            <v>VÃ¡lido</v>
          </cell>
          <cell r="AC313" t="str">
            <v>No Definido</v>
          </cell>
          <cell r="AD313" t="str">
            <v>N/D</v>
          </cell>
          <cell r="AE313">
            <v>23200000</v>
          </cell>
          <cell r="AF313">
            <v>0</v>
          </cell>
          <cell r="AG313" t="str">
            <v>No</v>
          </cell>
          <cell r="AH313" t="str">
            <v>https://community.secop.gov.co/Public/Tendering/OpportunityDetail/Index?noticeUID=CO1.NTC.4107397&amp;isFromPublicArea=True&amp;isModal=true&amp;asPopupView=true</v>
          </cell>
        </row>
        <row r="314">
          <cell r="D314">
            <v>316</v>
          </cell>
          <cell r="E314" t="str">
            <v>En ejecuciÃ³n</v>
          </cell>
          <cell r="F314" t="str">
            <v>V1.80111700</v>
          </cell>
          <cell r="G314" t="str">
            <v>Prestar los servicios profesionales requeridos para apoyar la formulaciÃ³n proceso de contrataciÃ³n evaluaciÃ³n seguimiento y liquidaciÃ³n de proyectos para asegurar la adecuada inversiÃ³n de recursos locales y el cumplimiento de las metas del mismo en lo referente al proyecto 1887 Puente Aranda referent</v>
          </cell>
          <cell r="H314" t="str">
            <v>PrestaciÃ³n de servicios</v>
          </cell>
          <cell r="I314" t="str">
            <v>ContrataciÃ³n directa</v>
          </cell>
          <cell r="J314" t="str">
            <v>ServiciosProfesionales</v>
          </cell>
          <cell r="K314">
            <v>44988</v>
          </cell>
          <cell r="L314">
            <v>44988</v>
          </cell>
          <cell r="M314">
            <v>44968</v>
          </cell>
          <cell r="P314" t="str">
            <v>A convenir</v>
          </cell>
          <cell r="Q314" t="str">
            <v>CÃ©dula de CiudadanÃ­a</v>
          </cell>
          <cell r="R314">
            <v>79849223</v>
          </cell>
          <cell r="S314" t="str">
            <v>RAFAEL ARTURO JAQUE TENJO</v>
          </cell>
          <cell r="T314">
            <v>44000000</v>
          </cell>
          <cell r="U314">
            <v>0</v>
          </cell>
          <cell r="V314">
            <v>0</v>
          </cell>
          <cell r="W314">
            <v>44000000</v>
          </cell>
          <cell r="X314">
            <v>0</v>
          </cell>
          <cell r="Y314">
            <v>0</v>
          </cell>
          <cell r="Z314">
            <v>0</v>
          </cell>
          <cell r="AA314">
            <v>38720000</v>
          </cell>
          <cell r="AB314" t="str">
            <v>VÃ¡lido</v>
          </cell>
          <cell r="AC314" t="str">
            <v>No Definido</v>
          </cell>
          <cell r="AD314" t="str">
            <v>N/D</v>
          </cell>
          <cell r="AE314">
            <v>44000000</v>
          </cell>
          <cell r="AF314">
            <v>0</v>
          </cell>
          <cell r="AG314" t="str">
            <v>No</v>
          </cell>
          <cell r="AH314" t="str">
            <v>https://community.secop.gov.co/Public/Tendering/OpportunityDetail/Index?noticeUID=CO1.NTC.4103402&amp;isFromPublicArea=True&amp;isModal=true&amp;asPopupView=true</v>
          </cell>
        </row>
        <row r="315">
          <cell r="D315">
            <v>317</v>
          </cell>
          <cell r="E315" t="str">
            <v>En ejecuciÃ³n</v>
          </cell>
          <cell r="F315" t="str">
            <v>V1.80111700</v>
          </cell>
          <cell r="G315" t="str">
            <v>PRESTAR SERVICIOS PROFESIONALES DE APOYO EN LOS TEMAS RELACIONADOS CON LA RED GESTION TIC Y TODO LOS RECURSOS TECNOLOGICO DE LA ALCALDIA LOCAL PUENTE ARANDA</v>
          </cell>
          <cell r="H315" t="str">
            <v>PrestaciÃ³n de servicios</v>
          </cell>
          <cell r="I315" t="str">
            <v>ContrataciÃ³n directa</v>
          </cell>
          <cell r="J315" t="str">
            <v>ServiciosProfesionales</v>
          </cell>
          <cell r="K315">
            <v>45141</v>
          </cell>
          <cell r="L315">
            <v>45172</v>
          </cell>
          <cell r="M315">
            <v>45144</v>
          </cell>
          <cell r="P315" t="str">
            <v>A convenir</v>
          </cell>
          <cell r="Q315" t="str">
            <v>CÃ©dula de CiudadanÃ­a</v>
          </cell>
          <cell r="R315">
            <v>1022325965</v>
          </cell>
          <cell r="S315" t="str">
            <v>AndrÃ©s Gustavo Naranjo Tello</v>
          </cell>
          <cell r="T315">
            <v>13650000</v>
          </cell>
          <cell r="U315">
            <v>0</v>
          </cell>
          <cell r="V315">
            <v>0</v>
          </cell>
          <cell r="W315">
            <v>13650000</v>
          </cell>
          <cell r="X315">
            <v>0</v>
          </cell>
          <cell r="Y315">
            <v>0</v>
          </cell>
          <cell r="Z315">
            <v>0</v>
          </cell>
          <cell r="AA315">
            <v>10374000</v>
          </cell>
          <cell r="AB315" t="str">
            <v>VÃ¡lido</v>
          </cell>
          <cell r="AC315" t="str">
            <v>No Definido</v>
          </cell>
          <cell r="AD315" t="str">
            <v>N/D</v>
          </cell>
          <cell r="AE315">
            <v>13650000</v>
          </cell>
          <cell r="AF315">
            <v>0</v>
          </cell>
          <cell r="AG315" t="str">
            <v>No</v>
          </cell>
          <cell r="AH315" t="str">
            <v>https://community.secop.gov.co/Public/Tendering/OpportunityDetail/Index?noticeUID=CO1.NTC.4128954&amp;isFromPublicArea=True&amp;isModal=true&amp;asPopupView=true</v>
          </cell>
        </row>
        <row r="316">
          <cell r="D316">
            <v>318</v>
          </cell>
          <cell r="E316" t="str">
            <v>En ejecuciÃ³n</v>
          </cell>
          <cell r="F316" t="str">
            <v>V1.80111700</v>
          </cell>
          <cell r="G316" t="str">
            <v>PRESTAR LOS SERVICIOS PROFESIONALESREQUERIDOS PARA APOYAR LA FORMULACION PROCESO DE CONTRATACION EVALUACIONSEGUIMIENTO Y LIQUIDACION DE PROYECTOS PARA ASEGURAR LA ADECUADA INVERSION DERECURSOS LOCALES Y EL CUMPLIMIENTO DE LAS METAS DEL MISMO EN LO REFERENTE ALPROYECTO 1887 PUENTE ARANDA REFERENTE EN</v>
          </cell>
          <cell r="H316" t="str">
            <v>PrestaciÃ³n de servicios</v>
          </cell>
          <cell r="I316" t="str">
            <v>ContrataciÃ³n directa</v>
          </cell>
          <cell r="J316" t="str">
            <v>ServiciosProfesionales</v>
          </cell>
          <cell r="K316">
            <v>45080</v>
          </cell>
          <cell r="L316">
            <v>45080</v>
          </cell>
          <cell r="M316">
            <v>45057</v>
          </cell>
          <cell r="P316" t="str">
            <v>A convenir</v>
          </cell>
          <cell r="Q316" t="str">
            <v>CÃ©dula de CiudadanÃ­a</v>
          </cell>
          <cell r="R316">
            <v>52935032</v>
          </cell>
          <cell r="S316" t="str">
            <v>GINA VANESSA SILVA GOMEZ</v>
          </cell>
          <cell r="T316">
            <v>44000000</v>
          </cell>
          <cell r="U316">
            <v>0</v>
          </cell>
          <cell r="V316">
            <v>0</v>
          </cell>
          <cell r="W316">
            <v>44000000</v>
          </cell>
          <cell r="X316">
            <v>0</v>
          </cell>
          <cell r="Y316">
            <v>0</v>
          </cell>
          <cell r="Z316">
            <v>0</v>
          </cell>
          <cell r="AA316">
            <v>39600000</v>
          </cell>
          <cell r="AB316" t="str">
            <v>VÃ¡lido</v>
          </cell>
          <cell r="AC316" t="str">
            <v>No Definido</v>
          </cell>
          <cell r="AD316" t="str">
            <v>N/D</v>
          </cell>
          <cell r="AE316">
            <v>44000000</v>
          </cell>
          <cell r="AF316">
            <v>0</v>
          </cell>
          <cell r="AG316" t="str">
            <v>No</v>
          </cell>
          <cell r="AH316" t="str">
            <v>https://community.secop.gov.co/Public/Tendering/OpportunityDetail/Index?noticeUID=CO1.NTC.4118233&amp;isFromPublicArea=True&amp;isModal=true&amp;asPopupView=true</v>
          </cell>
        </row>
        <row r="317">
          <cell r="D317">
            <v>319</v>
          </cell>
          <cell r="E317" t="str">
            <v>Modificado</v>
          </cell>
          <cell r="F317" t="str">
            <v>V1.80111700</v>
          </cell>
          <cell r="G317" t="str">
            <v>APOYAR TÃ‰CNICAMENTE LAS DISTINTAS ETAPAS DE LOS PROCESOS DE COMPETENCIA DE LA ALCALDÃA LOCAL PARA LA DEPURACIÃ“N DE ACTUACIONES ADMINISTRATIVAS</v>
          </cell>
          <cell r="H317" t="str">
            <v>PrestaciÃ³n de servicios</v>
          </cell>
          <cell r="I317" t="str">
            <v>ContrataciÃ³n directa</v>
          </cell>
          <cell r="J317" t="str">
            <v>ServiciosProfesionales</v>
          </cell>
          <cell r="K317" t="str">
            <v>03/14/2023</v>
          </cell>
          <cell r="L317" t="str">
            <v>03/17/2023</v>
          </cell>
          <cell r="M317" t="str">
            <v>06/16/2023</v>
          </cell>
          <cell r="P317" t="str">
            <v>A convenir</v>
          </cell>
          <cell r="Q317" t="str">
            <v>CÃ©dula de CiudadanÃ­a</v>
          </cell>
          <cell r="R317">
            <v>19221558</v>
          </cell>
          <cell r="S317" t="str">
            <v>GUSTAVO ALCIDES PINILLA CORTES</v>
          </cell>
          <cell r="T317">
            <v>16200000</v>
          </cell>
          <cell r="U317">
            <v>0</v>
          </cell>
          <cell r="V317">
            <v>0</v>
          </cell>
          <cell r="W317">
            <v>16200000</v>
          </cell>
          <cell r="X317">
            <v>0</v>
          </cell>
          <cell r="Y317">
            <v>0</v>
          </cell>
          <cell r="Z317">
            <v>0</v>
          </cell>
          <cell r="AA317">
            <v>16200000</v>
          </cell>
          <cell r="AB317" t="str">
            <v>VÃ¡lido</v>
          </cell>
          <cell r="AC317" t="str">
            <v>No Definido</v>
          </cell>
          <cell r="AD317" t="str">
            <v>N/D</v>
          </cell>
          <cell r="AE317">
            <v>32400000</v>
          </cell>
          <cell r="AF317">
            <v>0</v>
          </cell>
          <cell r="AG317" t="str">
            <v>No</v>
          </cell>
          <cell r="AH317" t="str">
            <v>https://community.secop.gov.co/Public/Tendering/OpportunityDetail/Index?noticeUID=CO1.NTC.4128665&amp;isFromPublicArea=True&amp;isModal=true&amp;asPopupView=true</v>
          </cell>
        </row>
        <row r="318">
          <cell r="D318">
            <v>320</v>
          </cell>
          <cell r="E318" t="str">
            <v>En ejecuciÃ³n</v>
          </cell>
          <cell r="F318" t="str">
            <v>V1.80111700</v>
          </cell>
          <cell r="G318" t="str">
            <v>APOYAR TÃ‰CNICAMENTE LAS DISTINTAS ETAPAS DE LOS PROCESOS DE COMPETENCIA DE LA ALCALDÃA LOCAL PARA LA DEPURACIÃ“N DE ACTUACIONES ADMINISTRATIVAS</v>
          </cell>
          <cell r="H318" t="str">
            <v>PrestaciÃ³n de servicios</v>
          </cell>
          <cell r="I318" t="str">
            <v>ContrataciÃ³n directa</v>
          </cell>
          <cell r="J318" t="str">
            <v>ServiciosProfesionales</v>
          </cell>
          <cell r="K318">
            <v>45172</v>
          </cell>
          <cell r="L318" t="str">
            <v>03/16/2023</v>
          </cell>
          <cell r="M318" t="str">
            <v>06/15/2023</v>
          </cell>
          <cell r="P318" t="str">
            <v>A convenir</v>
          </cell>
          <cell r="Q318" t="str">
            <v>CÃ©dula de CiudadanÃ­a</v>
          </cell>
          <cell r="R318">
            <v>79505511</v>
          </cell>
          <cell r="S318" t="str">
            <v>Nestor German Gonzalez Motta</v>
          </cell>
          <cell r="T318">
            <v>16200000</v>
          </cell>
          <cell r="U318">
            <v>0</v>
          </cell>
          <cell r="V318">
            <v>0</v>
          </cell>
          <cell r="W318">
            <v>16200000</v>
          </cell>
          <cell r="X318">
            <v>0</v>
          </cell>
          <cell r="Y318">
            <v>0</v>
          </cell>
          <cell r="Z318">
            <v>0</v>
          </cell>
          <cell r="AA318">
            <v>16200000</v>
          </cell>
          <cell r="AB318" t="str">
            <v>VÃ¡lido</v>
          </cell>
          <cell r="AC318" t="str">
            <v>No Definido</v>
          </cell>
          <cell r="AD318" t="str">
            <v>N/D</v>
          </cell>
          <cell r="AE318">
            <v>32400000</v>
          </cell>
          <cell r="AF318">
            <v>0</v>
          </cell>
          <cell r="AG318" t="str">
            <v>No</v>
          </cell>
          <cell r="AH318" t="str">
            <v>https://community.secop.gov.co/Public/Tendering/OpportunityDetail/Index?noticeUID=CO1.NTC.4128665&amp;isFromPublicArea=True&amp;isModal=true&amp;asPopupView=true</v>
          </cell>
        </row>
        <row r="319">
          <cell r="D319">
            <v>321</v>
          </cell>
          <cell r="E319" t="str">
            <v>cedido</v>
          </cell>
          <cell r="F319" t="str">
            <v>V1.80111700</v>
          </cell>
          <cell r="G319" t="str">
            <v>PRESTAR SUS SERVICIOS PROFESIONALES PARA APOYAR JURÃDICAMENTE LA EJECUCIÃ“N DE ACCIONES REQUERIDAS PARA EL IMPULSO Y TRÃMITE DE PROCESOS ACTUACIONES QUEJAS PQRS Y ACCIONES DE INSPECCIÃ“N VIGILANCIA Y CONTROL DE COMPETENCIA DE LA ALCALDÃA LOCAL PRINCIPALMENTE AQUELLAS DE ESPACIO PÃšBLICO</v>
          </cell>
          <cell r="H319" t="str">
            <v>PrestaciÃ³n de servicios</v>
          </cell>
          <cell r="I319" t="str">
            <v>ContrataciÃ³n directa</v>
          </cell>
          <cell r="J319" t="str">
            <v>ServiciosProfesionales</v>
          </cell>
          <cell r="K319" t="str">
            <v>03/13/2023</v>
          </cell>
          <cell r="L319" t="str">
            <v>03/16/2023</v>
          </cell>
          <cell r="M319" t="str">
            <v>11/15/2023</v>
          </cell>
          <cell r="P319" t="str">
            <v>A convenir</v>
          </cell>
          <cell r="Q319" t="str">
            <v>CÃ©dula de CiudadanÃ­a</v>
          </cell>
          <cell r="R319">
            <v>1065835721</v>
          </cell>
          <cell r="S319" t="str">
            <v>MARIA LOURDES GOMEZ LIÃ‘AN</v>
          </cell>
          <cell r="T319">
            <v>43200000</v>
          </cell>
          <cell r="U319">
            <v>0</v>
          </cell>
          <cell r="V319">
            <v>0</v>
          </cell>
          <cell r="W319">
            <v>43200000</v>
          </cell>
          <cell r="X319">
            <v>0</v>
          </cell>
          <cell r="Y319">
            <v>0</v>
          </cell>
          <cell r="Z319">
            <v>0</v>
          </cell>
          <cell r="AA319">
            <v>43200000</v>
          </cell>
          <cell r="AB319" t="str">
            <v>VÃ¡lido</v>
          </cell>
          <cell r="AC319" t="str">
            <v>No Definido</v>
          </cell>
          <cell r="AD319" t="str">
            <v>N/D</v>
          </cell>
          <cell r="AE319">
            <v>43200000</v>
          </cell>
          <cell r="AF319">
            <v>0</v>
          </cell>
          <cell r="AG319" t="str">
            <v>No</v>
          </cell>
          <cell r="AH319" t="str">
            <v>https://community.secop.gov.co/Public/Tendering/OpportunityDetail/Index?noticeUID=CO1.NTC.4148027&amp;isFromPublicArea=True&amp;isModal=true&amp;asPopupView=true</v>
          </cell>
        </row>
        <row r="320">
          <cell r="D320">
            <v>322</v>
          </cell>
          <cell r="E320" t="str">
            <v>En ejecuciÃ³n</v>
          </cell>
          <cell r="F320" t="str">
            <v>V1.80111700</v>
          </cell>
          <cell r="G320" t="str">
            <v>PRESTAR SERVICIOS COMO PROFESIONAL PARA LA EVALUACIÃ“N Y SEGUIMIENTO EN TEMAS DE VIOLENCIA INTRAFAMILIAR EN LOS COMPONENTES DE ORIENTACIÃ“N ASESORÃA FAMILIAR POSICIONAMIENTO Y PROMOCIÃ“N DEL BUEN TRATO</v>
          </cell>
          <cell r="H320" t="str">
            <v>PrestaciÃ³n de servicios</v>
          </cell>
          <cell r="I320" t="str">
            <v>ContrataciÃ³n directa</v>
          </cell>
          <cell r="J320" t="str">
            <v>ServiciosProfesionales</v>
          </cell>
          <cell r="K320" t="str">
            <v>03/14/2023</v>
          </cell>
          <cell r="L320" t="str">
            <v>03/16/2023</v>
          </cell>
          <cell r="M320" t="str">
            <v>11/15/2023</v>
          </cell>
          <cell r="P320" t="str">
            <v>A convenir</v>
          </cell>
          <cell r="Q320" t="str">
            <v>CÃ©dula de CiudadanÃ­a</v>
          </cell>
          <cell r="R320">
            <v>1032413689</v>
          </cell>
          <cell r="S320" t="str">
            <v>Jeison Herley Camacho Tellez</v>
          </cell>
          <cell r="T320">
            <v>40000000</v>
          </cell>
          <cell r="U320">
            <v>0</v>
          </cell>
          <cell r="V320">
            <v>0</v>
          </cell>
          <cell r="W320">
            <v>40000000</v>
          </cell>
          <cell r="X320">
            <v>0</v>
          </cell>
          <cell r="Y320">
            <v>0</v>
          </cell>
          <cell r="Z320">
            <v>0</v>
          </cell>
          <cell r="AA320">
            <v>40000000</v>
          </cell>
          <cell r="AB320" t="str">
            <v>VÃ¡lido</v>
          </cell>
          <cell r="AC320" t="str">
            <v>No Definido</v>
          </cell>
          <cell r="AD320" t="str">
            <v>N/D</v>
          </cell>
          <cell r="AE320">
            <v>40000000</v>
          </cell>
          <cell r="AF320">
            <v>0</v>
          </cell>
          <cell r="AG320" t="str">
            <v>No</v>
          </cell>
          <cell r="AH320" t="str">
            <v>https://community.secop.gov.co/Public/Tendering/OpportunityDetail/Index?noticeUID=CO1.NTC.4163083&amp;isFromPublicArea=True&amp;isModal=true&amp;asPopupView=true</v>
          </cell>
        </row>
        <row r="321">
          <cell r="D321">
            <v>323</v>
          </cell>
          <cell r="E321" t="str">
            <v>En ejecuciÃ³n</v>
          </cell>
          <cell r="F321" t="str">
            <v>V1.80111700</v>
          </cell>
          <cell r="G321" t="str">
            <v>PRESTAR SUS SERVICIOS EN EL ÃREA DE GESTIÃ“N DEL DESARROLLO LOCAL PARA QUE APOYE ADMINISTRATIVA Y ASISTENCIALMENTE A LA ALCALDÃA LOCAL DE PUENTE ARANDA EN LOS PROCESOS QUE SE ADELANTAN EN LA GESTIÃ“N CONTABLE DE CONFORMIDAD CON LOS ESTUDIOS PREVIOS</v>
          </cell>
          <cell r="H321" t="str">
            <v>PrestaciÃ³n de servicios</v>
          </cell>
          <cell r="I321" t="str">
            <v>ContrataciÃ³n directa</v>
          </cell>
          <cell r="J321" t="str">
            <v>ServiciosProfesionales</v>
          </cell>
          <cell r="K321" t="str">
            <v>03/14/2023</v>
          </cell>
          <cell r="L321" t="str">
            <v>03/16/2023</v>
          </cell>
          <cell r="M321" t="str">
            <v>11/15/2023</v>
          </cell>
          <cell r="P321" t="str">
            <v>A convenir</v>
          </cell>
          <cell r="Q321" t="str">
            <v>CÃ©dula de CiudadanÃ­a</v>
          </cell>
          <cell r="R321">
            <v>80186230</v>
          </cell>
          <cell r="S321" t="str">
            <v>juan fernando piÃ±eros baez</v>
          </cell>
          <cell r="T321">
            <v>22000000</v>
          </cell>
          <cell r="U321">
            <v>0</v>
          </cell>
          <cell r="V321">
            <v>0</v>
          </cell>
          <cell r="W321">
            <v>22000000</v>
          </cell>
          <cell r="X321">
            <v>0</v>
          </cell>
          <cell r="Y321">
            <v>0</v>
          </cell>
          <cell r="Z321">
            <v>0</v>
          </cell>
          <cell r="AA321">
            <v>20680000</v>
          </cell>
          <cell r="AB321" t="str">
            <v>VÃ¡lido</v>
          </cell>
          <cell r="AC321" t="str">
            <v>No Definido</v>
          </cell>
          <cell r="AD321" t="str">
            <v>N/D</v>
          </cell>
          <cell r="AE321">
            <v>22000000</v>
          </cell>
          <cell r="AF321">
            <v>0</v>
          </cell>
          <cell r="AG321" t="str">
            <v>No</v>
          </cell>
          <cell r="AH321" t="str">
            <v>https://community.secop.gov.co/Public/Tendering/OpportunityDetail/Index?noticeUID=CO1.NTC.4163412&amp;isFromPublicArea=True&amp;isModal=true&amp;asPopupView=true</v>
          </cell>
        </row>
        <row r="322">
          <cell r="D322">
            <v>324</v>
          </cell>
          <cell r="E322" t="str">
            <v>Modificado</v>
          </cell>
          <cell r="F322" t="str">
            <v>V1.80111700</v>
          </cell>
          <cell r="G322" t="str">
            <v>PRESTAR SERVICIOS PROFESIONALES PARA LA  ORGANIZACIÃ“N Y SEGUIMIENTO DE LOS EVENTOS Y ACTIVIDADES PROGRAMADAS POR EL FONDO DERIVADAS DE LOS PROYECTOS FORMULADOS EN EL PLAN DE DESARROLLO LOCAL</v>
          </cell>
          <cell r="H322" t="str">
            <v>PrestaciÃ³n de servicios</v>
          </cell>
          <cell r="I322" t="str">
            <v>ContrataciÃ³n directa</v>
          </cell>
          <cell r="J322" t="str">
            <v>ServiciosProfesionales</v>
          </cell>
          <cell r="K322" t="str">
            <v>03/14/2023</v>
          </cell>
          <cell r="L322" t="str">
            <v>03/23/2023</v>
          </cell>
          <cell r="M322" t="str">
            <v>11/22/2023</v>
          </cell>
          <cell r="P322" t="str">
            <v>A convenir</v>
          </cell>
          <cell r="Q322" t="str">
            <v>CÃ©dula de CiudadanÃ­a</v>
          </cell>
          <cell r="R322">
            <v>52963290</v>
          </cell>
          <cell r="S322" t="str">
            <v>Edna Liliana Gamba ElÃ­as</v>
          </cell>
          <cell r="T322">
            <v>37600000</v>
          </cell>
          <cell r="U322">
            <v>0</v>
          </cell>
          <cell r="V322">
            <v>1253333</v>
          </cell>
          <cell r="W322">
            <v>37600000</v>
          </cell>
          <cell r="X322">
            <v>0</v>
          </cell>
          <cell r="Y322">
            <v>0</v>
          </cell>
          <cell r="Z322">
            <v>0</v>
          </cell>
          <cell r="AA322">
            <v>36472000</v>
          </cell>
          <cell r="AB322" t="str">
            <v>VÃ¡lido</v>
          </cell>
          <cell r="AC322" t="str">
            <v>No Definido</v>
          </cell>
          <cell r="AD322" t="str">
            <v>N/D</v>
          </cell>
          <cell r="AE322">
            <v>37600000</v>
          </cell>
          <cell r="AF322">
            <v>0</v>
          </cell>
          <cell r="AG322" t="str">
            <v>No</v>
          </cell>
          <cell r="AH322" t="str">
            <v>https://community.secop.gov.co/Public/Tendering/OpportunityDetail/Index?noticeUID=CO1.NTC.4163368&amp;isFromPublicArea=True&amp;isModal=true&amp;asPopupView=true</v>
          </cell>
        </row>
        <row r="323">
          <cell r="D323">
            <v>325</v>
          </cell>
          <cell r="E323" t="str">
            <v>En ejecuciÃ³n</v>
          </cell>
          <cell r="F323" t="str">
            <v>V1.80131500</v>
          </cell>
          <cell r="G323" t="str">
            <v>Arrendamiento de bien inmueble para bodega del fondo de desarrollo local de Puente Aranda</v>
          </cell>
          <cell r="H323" t="str">
            <v>Arrendamiento de inmuebles</v>
          </cell>
          <cell r="I323" t="str">
            <v>ContrataciÃ³n directa</v>
          </cell>
          <cell r="J323" t="str">
            <v>Arrendamiento de inmuebles</v>
          </cell>
          <cell r="K323" t="str">
            <v>03/14/2023</v>
          </cell>
          <cell r="L323" t="str">
            <v>03/16/2023</v>
          </cell>
          <cell r="M323" t="str">
            <v>03/15/2024</v>
          </cell>
          <cell r="P323" t="str">
            <v>A convenir</v>
          </cell>
          <cell r="Q323" t="str">
            <v>CÃ©dula de CiudadanÃ­a</v>
          </cell>
          <cell r="R323">
            <v>41377254</v>
          </cell>
          <cell r="S323" t="str">
            <v>PAULINA DEL CARMEN DIAZ MESA</v>
          </cell>
          <cell r="T323">
            <v>61080000</v>
          </cell>
          <cell r="U323">
            <v>0</v>
          </cell>
          <cell r="V323">
            <v>10180000</v>
          </cell>
          <cell r="W323">
            <v>61080000</v>
          </cell>
          <cell r="X323">
            <v>0</v>
          </cell>
          <cell r="Y323">
            <v>0</v>
          </cell>
          <cell r="Z323">
            <v>0</v>
          </cell>
          <cell r="AA323">
            <v>50696400</v>
          </cell>
          <cell r="AB323" t="str">
            <v>VÃ¡lido</v>
          </cell>
          <cell r="AC323" t="str">
            <v>No Definido</v>
          </cell>
          <cell r="AD323" t="str">
            <v>N/D</v>
          </cell>
          <cell r="AE323">
            <v>61080000</v>
          </cell>
          <cell r="AF323">
            <v>0</v>
          </cell>
          <cell r="AG323" t="str">
            <v>No</v>
          </cell>
          <cell r="AH323" t="str">
            <v>https://community.secop.gov.co/Public/Tendering/OpportunityDetail/Index?noticeUID=CO1.NTC.4171628&amp;isFromPublicArea=True&amp;isModal=true&amp;asPopupView=true</v>
          </cell>
        </row>
        <row r="324">
          <cell r="D324">
            <v>326</v>
          </cell>
          <cell r="E324" t="str">
            <v>En ejecuciÃ³n</v>
          </cell>
          <cell r="F324" t="str">
            <v>V1.78181500</v>
          </cell>
          <cell r="G324" t="str">
            <v>Contratar el servicio de mantenimiento integralpreventivo y correctivo incluido suministro e instalaciÃ³n de repuestos y accesorios con mano de obra especializada al parque automotor del FDL de Puente Aranda a monto agotable</v>
          </cell>
          <cell r="H324" t="str">
            <v>Compraventa</v>
          </cell>
          <cell r="I324" t="str">
            <v>MÃ­nima cuantÃ­a</v>
          </cell>
          <cell r="J324" t="str">
            <v>Presupuesto inferior al 10% de la menor cuantÃ­a</v>
          </cell>
          <cell r="K324" t="str">
            <v>03/16/2023</v>
          </cell>
          <cell r="L324" t="str">
            <v>03/22/2023</v>
          </cell>
          <cell r="M324" t="str">
            <v>01/21/2024</v>
          </cell>
          <cell r="P324" t="str">
            <v>A convenir</v>
          </cell>
          <cell r="Q324" t="str">
            <v>No Definido</v>
          </cell>
          <cell r="R324">
            <v>800250589</v>
          </cell>
          <cell r="S324" t="str">
            <v>CENTRO CAR 19 LTDA</v>
          </cell>
          <cell r="T324">
            <v>30100000</v>
          </cell>
          <cell r="U324">
            <v>0</v>
          </cell>
          <cell r="V324">
            <v>0</v>
          </cell>
          <cell r="W324">
            <v>30100000</v>
          </cell>
          <cell r="X324">
            <v>0</v>
          </cell>
          <cell r="Y324">
            <v>0</v>
          </cell>
          <cell r="Z324">
            <v>0</v>
          </cell>
          <cell r="AA324">
            <v>30100000</v>
          </cell>
          <cell r="AB324" t="str">
            <v>VÃ¡lido</v>
          </cell>
          <cell r="AC324" t="str">
            <v>No Definido</v>
          </cell>
          <cell r="AD324" t="str">
            <v>N/D</v>
          </cell>
          <cell r="AE324">
            <v>30100000</v>
          </cell>
          <cell r="AF324">
            <v>0</v>
          </cell>
          <cell r="AG324" t="str">
            <v>No</v>
          </cell>
          <cell r="AH324" t="str">
            <v>https://community.secop.gov.co/Public/Tendering/OpportunityDetail/Index?noticeUID=CO1.NTC.4128768&amp;isFromPublicArea=True&amp;isModal=true&amp;asPopupView=true</v>
          </cell>
        </row>
        <row r="325">
          <cell r="D325">
            <v>327</v>
          </cell>
          <cell r="E325" t="str">
            <v>En ejecuciÃ³n</v>
          </cell>
          <cell r="F325" t="str">
            <v>V1.80111700</v>
          </cell>
          <cell r="G325" t="str">
            <v>PRESTAR LOS SERVICIOS DE APOYO EN TEMAS DE GESTIÃ“N AMBIENTAL RELACIONADOS CON ACCIONES DE HABITOS DE CONSUMO RECICLAJE CAMBIO CLIMATICO Y GESTIÃ“N AMBIENTAL EN LA LOCALIDAD DE PUENTE ARANDA</v>
          </cell>
          <cell r="H325" t="str">
            <v>PrestaciÃ³n de servicios</v>
          </cell>
          <cell r="I325" t="str">
            <v>ContrataciÃ³n directa</v>
          </cell>
          <cell r="J325" t="str">
            <v>ServiciosProfesionales</v>
          </cell>
          <cell r="K325" t="str">
            <v>03/17/2023</v>
          </cell>
          <cell r="L325" t="str">
            <v>03/21/2023</v>
          </cell>
          <cell r="M325" t="str">
            <v>11/20/2023</v>
          </cell>
          <cell r="P325" t="str">
            <v>A convenir</v>
          </cell>
          <cell r="Q325" t="str">
            <v>CÃ©dula de CiudadanÃ­a</v>
          </cell>
          <cell r="R325">
            <v>80208244</v>
          </cell>
          <cell r="S325" t="str">
            <v>Ronald Joan Ãvila Manios</v>
          </cell>
          <cell r="T325">
            <v>20000000</v>
          </cell>
          <cell r="U325">
            <v>0</v>
          </cell>
          <cell r="V325">
            <v>0</v>
          </cell>
          <cell r="W325">
            <v>20000000</v>
          </cell>
          <cell r="X325">
            <v>0</v>
          </cell>
          <cell r="Y325">
            <v>0</v>
          </cell>
          <cell r="Z325">
            <v>0</v>
          </cell>
          <cell r="AA325">
            <v>20000000</v>
          </cell>
          <cell r="AB325" t="str">
            <v>VÃ¡lido</v>
          </cell>
          <cell r="AC325" t="str">
            <v>No Definido</v>
          </cell>
          <cell r="AD325" t="str">
            <v>N/D</v>
          </cell>
          <cell r="AE325">
            <v>20000000</v>
          </cell>
          <cell r="AF325">
            <v>0</v>
          </cell>
          <cell r="AG325" t="str">
            <v>No</v>
          </cell>
          <cell r="AH325" t="str">
            <v>https://community.secop.gov.co/Public/Tendering/OpportunityDetail/Index?noticeUID=CO1.NTC.4176940&amp;isFromPublicArea=True&amp;isModal=true&amp;asPopupView=true</v>
          </cell>
        </row>
        <row r="326">
          <cell r="D326">
            <v>330</v>
          </cell>
          <cell r="E326" t="str">
            <v>En ejecuciÃ³n</v>
          </cell>
          <cell r="F326" t="str">
            <v>V1.80111700</v>
          </cell>
          <cell r="G326" t="str">
            <v>Prestar los servicios de apoyo a la gestiÃ³n al fondo de desarrollo local de Puente Aranda para acompaÃ±ar los procesos que se adelanten para protecciÃ³n y uso adecuado del espacio pÃºblico de la localidad</v>
          </cell>
          <cell r="H326" t="str">
            <v>PrestaciÃ³n de servicios</v>
          </cell>
          <cell r="I326" t="str">
            <v>ContrataciÃ³n directa</v>
          </cell>
          <cell r="J326" t="str">
            <v>ServiciosProfesionales</v>
          </cell>
          <cell r="K326" t="str">
            <v>03/23/2023</v>
          </cell>
          <cell r="L326" t="str">
            <v>04/13/2023</v>
          </cell>
          <cell r="M326">
            <v>45272</v>
          </cell>
          <cell r="P326" t="str">
            <v>A convenir</v>
          </cell>
          <cell r="Q326" t="str">
            <v>CÃ©dula de CiudadanÃ­a</v>
          </cell>
          <cell r="R326">
            <v>1013658252</v>
          </cell>
          <cell r="S326" t="str">
            <v>VALERIA RICO VIGOYA</v>
          </cell>
          <cell r="T326">
            <v>20000000</v>
          </cell>
          <cell r="U326">
            <v>0</v>
          </cell>
          <cell r="V326">
            <v>0</v>
          </cell>
          <cell r="W326">
            <v>20000000</v>
          </cell>
          <cell r="X326">
            <v>0</v>
          </cell>
          <cell r="Y326">
            <v>0</v>
          </cell>
          <cell r="Z326">
            <v>0</v>
          </cell>
          <cell r="AA326">
            <v>20000000</v>
          </cell>
          <cell r="AB326" t="str">
            <v>VÃ¡lido</v>
          </cell>
          <cell r="AC326" t="str">
            <v>No Definido</v>
          </cell>
          <cell r="AD326" t="str">
            <v>N/D</v>
          </cell>
          <cell r="AE326">
            <v>20000000</v>
          </cell>
          <cell r="AF326">
            <v>0</v>
          </cell>
          <cell r="AG326" t="str">
            <v>No</v>
          </cell>
          <cell r="AH326" t="str">
            <v>https://community.secop.gov.co/Public/Tendering/OpportunityDetail/Index?noticeUID=CO1.NTC.4163410&amp;isFromPublicArea=True&amp;isModal=true&amp;asPopupView=true</v>
          </cell>
        </row>
        <row r="327">
          <cell r="D327">
            <v>331</v>
          </cell>
          <cell r="E327" t="str">
            <v>En ejecuciÃ³n</v>
          </cell>
          <cell r="F327" t="str">
            <v>V1.80111700</v>
          </cell>
          <cell r="G327" t="str">
            <v>PRESTAR SUS SERVICIOS COMO INSTRUCTOR DEPORTIVO EN LA EJECUCION DE LAS ACTIVIDADES PREVISTAS PARA LA IMPLEMENTACION DE LOS PROGRAMAS Y ESTRATEGIAS DE ACTIVIDAD FISICA Y CUIDADO EN EL TERRITORIO EN LA LOCALIDAD DE PUENTE ARANDA</v>
          </cell>
          <cell r="H327" t="str">
            <v>PrestaciÃ³n de servicios</v>
          </cell>
          <cell r="I327" t="str">
            <v>ContrataciÃ³n directa</v>
          </cell>
          <cell r="J327" t="str">
            <v>ServiciosProfesionales</v>
          </cell>
          <cell r="K327" t="str">
            <v>03/21/2023</v>
          </cell>
          <cell r="L327" t="str">
            <v>03/23/2023</v>
          </cell>
          <cell r="M327" t="str">
            <v>11/22/2023</v>
          </cell>
          <cell r="P327" t="str">
            <v>A convenir</v>
          </cell>
          <cell r="Q327" t="str">
            <v>CÃ©dula de CiudadanÃ­a</v>
          </cell>
          <cell r="R327">
            <v>79642956</v>
          </cell>
          <cell r="S327" t="str">
            <v>GIOVANNY ALEXANDER CAÃ‘ON ALVARADO</v>
          </cell>
          <cell r="T327">
            <v>23200000</v>
          </cell>
          <cell r="U327">
            <v>0</v>
          </cell>
          <cell r="V327">
            <v>0</v>
          </cell>
          <cell r="W327">
            <v>23200000</v>
          </cell>
          <cell r="X327">
            <v>0</v>
          </cell>
          <cell r="Y327">
            <v>0</v>
          </cell>
          <cell r="Z327">
            <v>0</v>
          </cell>
          <cell r="AA327">
            <v>23200000</v>
          </cell>
          <cell r="AB327" t="str">
            <v>VÃ¡lido</v>
          </cell>
          <cell r="AC327" t="str">
            <v>No Definido</v>
          </cell>
          <cell r="AD327" t="str">
            <v>N/D</v>
          </cell>
          <cell r="AE327">
            <v>23200000</v>
          </cell>
          <cell r="AF327">
            <v>0</v>
          </cell>
          <cell r="AG327" t="str">
            <v>No</v>
          </cell>
          <cell r="AH327" t="str">
            <v>https://community.secop.gov.co/Public/Tendering/OpportunityDetail/Index?noticeUID=CO1.NTC.4186675&amp;isFromPublicArea=True&amp;isModal=true&amp;asPopupView=true</v>
          </cell>
        </row>
        <row r="328">
          <cell r="D328">
            <v>332</v>
          </cell>
          <cell r="E328" t="str">
            <v>En ejecuciÃ³n</v>
          </cell>
          <cell r="F328" t="str">
            <v>V1.80111700</v>
          </cell>
          <cell r="G328" t="str">
            <v>APOYAR ADMINISTRATIVA Y ASISTENCIALMENTE A LAS INSPECCIONES DE POLICÃA DE LA LOCALIDAD</v>
          </cell>
          <cell r="H328" t="str">
            <v>PrestaciÃ³n de servicios</v>
          </cell>
          <cell r="I328" t="str">
            <v>ContrataciÃ³n directa</v>
          </cell>
          <cell r="J328" t="str">
            <v>ServiciosProfesionales</v>
          </cell>
          <cell r="K328" t="str">
            <v>03/21/2023</v>
          </cell>
          <cell r="L328" t="str">
            <v>03/27/2023</v>
          </cell>
          <cell r="M328" t="str">
            <v>11/26/2023</v>
          </cell>
          <cell r="P328" t="str">
            <v>A convenir</v>
          </cell>
          <cell r="Q328" t="str">
            <v>CÃ©dula de CiudadanÃ­a</v>
          </cell>
          <cell r="R328">
            <v>1010127986</v>
          </cell>
          <cell r="S328" t="str">
            <v>ANDRES FELIPE LOPEZ GUEVARA</v>
          </cell>
          <cell r="T328">
            <v>21760000</v>
          </cell>
          <cell r="U328">
            <v>0</v>
          </cell>
          <cell r="V328">
            <v>0</v>
          </cell>
          <cell r="W328">
            <v>21760000</v>
          </cell>
          <cell r="X328">
            <v>0</v>
          </cell>
          <cell r="Y328">
            <v>0</v>
          </cell>
          <cell r="Z328">
            <v>0</v>
          </cell>
          <cell r="AA328">
            <v>21760000</v>
          </cell>
          <cell r="AB328" t="str">
            <v>VÃ¡lido</v>
          </cell>
          <cell r="AC328" t="str">
            <v>No Definido</v>
          </cell>
          <cell r="AD328" t="str">
            <v>N/D</v>
          </cell>
          <cell r="AE328">
            <v>21760000</v>
          </cell>
          <cell r="AF328">
            <v>0</v>
          </cell>
          <cell r="AG328" t="str">
            <v>No</v>
          </cell>
          <cell r="AH328" t="str">
            <v>https://community.secop.gov.co/Public/Tendering/OpportunityDetail/Index?noticeUID=CO1.NTC.4186573&amp;isFromPublicArea=True&amp;isModal=true&amp;asPopupView=true</v>
          </cell>
        </row>
        <row r="329">
          <cell r="D329">
            <v>333</v>
          </cell>
          <cell r="E329" t="str">
            <v>En ejecuciÃ³n</v>
          </cell>
          <cell r="F329" t="str">
            <v>V1.80111700</v>
          </cell>
          <cell r="G329" t="str">
            <v>APOYAR LA GESTION DOCUMENTAL DE LA ALCALDIA LOCAL EN LA IMPLEMENTACION DE LOS PROCESOS DE CLASIFICACION ORDENACION SELECCION NATURAL FOLIACION IDENTIFICACION LEVANTAMIENTO DE INVENTARIOS ALMACENAMIENTO Y APLICACION DE PROTOCOLOS DE ELIMINACION Y TRANSFERENCIAS DOCUMENTALES</v>
          </cell>
          <cell r="H329" t="str">
            <v>PrestaciÃ³n de servicios</v>
          </cell>
          <cell r="I329" t="str">
            <v>ContrataciÃ³n directa</v>
          </cell>
          <cell r="J329" t="str">
            <v>ServiciosProfesionales</v>
          </cell>
          <cell r="K329" t="str">
            <v>03/21/2023</v>
          </cell>
          <cell r="L329" t="str">
            <v>03/27/2023</v>
          </cell>
          <cell r="M329" t="str">
            <v>11/26/2023</v>
          </cell>
          <cell r="P329" t="str">
            <v>A convenir</v>
          </cell>
          <cell r="Q329" t="str">
            <v>CÃ©dula de CiudadanÃ­a</v>
          </cell>
          <cell r="R329">
            <v>19489747</v>
          </cell>
          <cell r="S329" t="str">
            <v>henoc palacios torres</v>
          </cell>
          <cell r="T329">
            <v>20800000</v>
          </cell>
          <cell r="U329">
            <v>0</v>
          </cell>
          <cell r="V329">
            <v>0</v>
          </cell>
          <cell r="W329">
            <v>20800000</v>
          </cell>
          <cell r="X329">
            <v>0</v>
          </cell>
          <cell r="Y329">
            <v>0</v>
          </cell>
          <cell r="Z329">
            <v>0</v>
          </cell>
          <cell r="AA329">
            <v>20800000</v>
          </cell>
          <cell r="AB329" t="str">
            <v>VÃ¡lido</v>
          </cell>
          <cell r="AC329" t="str">
            <v>No Definido</v>
          </cell>
          <cell r="AD329" t="str">
            <v>N/D</v>
          </cell>
          <cell r="AE329">
            <v>20800000</v>
          </cell>
          <cell r="AF329">
            <v>0</v>
          </cell>
          <cell r="AG329" t="str">
            <v>No</v>
          </cell>
          <cell r="AH329" t="str">
            <v>https://community.secop.gov.co/Public/Tendering/OpportunityDetail/Index?noticeUID=CO1.NTC.4194654&amp;isFromPublicArea=True&amp;isModal=true&amp;asPopupView=true</v>
          </cell>
        </row>
        <row r="330">
          <cell r="D330">
            <v>336</v>
          </cell>
          <cell r="E330" t="str">
            <v>En ejecuciÃ³n</v>
          </cell>
          <cell r="F330" t="str">
            <v>V1.80111700</v>
          </cell>
          <cell r="G330" t="str">
            <v>PRESTAR SERVICIOS COMO PROFESIONAL PARA LA EVALUACIÃ“N Y SEGUIMIENTO EN TEMAS DE VIOLENCIA INTRAFAMILIAR EN LOS COMPONENTES DE ORIENTACIÃ“N ASESORÃA FAMILIAR POSICIONAMIENTO Y PROMOCIÃ“N DEL BUEN TRATO</v>
          </cell>
          <cell r="H330" t="str">
            <v>PrestaciÃ³n de servicios</v>
          </cell>
          <cell r="I330" t="str">
            <v>ContrataciÃ³n directa</v>
          </cell>
          <cell r="J330" t="str">
            <v>ServiciosProfesionales</v>
          </cell>
          <cell r="K330" t="str">
            <v>04/18/2023</v>
          </cell>
          <cell r="L330" t="str">
            <v>04/21/2023</v>
          </cell>
          <cell r="M330" t="str">
            <v>12/20/2023</v>
          </cell>
          <cell r="P330" t="str">
            <v>A convenir</v>
          </cell>
          <cell r="Q330" t="str">
            <v>CÃ©dula de CiudadanÃ­a</v>
          </cell>
          <cell r="R330">
            <v>63535494</v>
          </cell>
          <cell r="S330" t="str">
            <v>ANDREA MARÃA NAVARRETE MOGOLLÃ“N</v>
          </cell>
          <cell r="T330">
            <v>52000000</v>
          </cell>
          <cell r="U330">
            <v>0</v>
          </cell>
          <cell r="V330">
            <v>0</v>
          </cell>
          <cell r="W330">
            <v>52000000</v>
          </cell>
          <cell r="X330">
            <v>0</v>
          </cell>
          <cell r="Y330">
            <v>0</v>
          </cell>
          <cell r="Z330">
            <v>0</v>
          </cell>
          <cell r="AA330">
            <v>52000000</v>
          </cell>
          <cell r="AB330" t="str">
            <v>VÃ¡lido</v>
          </cell>
          <cell r="AC330" t="str">
            <v>No Definido</v>
          </cell>
          <cell r="AD330" t="str">
            <v>N/D</v>
          </cell>
          <cell r="AE330">
            <v>52000000</v>
          </cell>
          <cell r="AF330">
            <v>0</v>
          </cell>
          <cell r="AG330" t="str">
            <v>No</v>
          </cell>
          <cell r="AH330" t="str">
            <v>https://community.secop.gov.co/Public/Tendering/OpportunityDetail/Index?noticeUID=CO1.NTC.4293106&amp;isFromPublicArea=True&amp;isModal=true&amp;asPopupView=true</v>
          </cell>
        </row>
        <row r="331">
          <cell r="D331">
            <v>338</v>
          </cell>
          <cell r="E331" t="str">
            <v>Activo</v>
          </cell>
          <cell r="F331" t="str">
            <v>V1.80111700</v>
          </cell>
          <cell r="G331" t="str">
            <v>Prestar sus servicios para apoyar el proceso de radicaciÃ³n y distribuciÃ³n de la correspondencia asÃ­ como la atenciÃ³n en la ventanilla CDI de la AlcaldÃ­a Local de Puente Aranda</v>
          </cell>
          <cell r="H331" t="str">
            <v>PrestaciÃ³n de servicios</v>
          </cell>
          <cell r="I331" t="str">
            <v>ContrataciÃ³n directa</v>
          </cell>
          <cell r="J331" t="str">
            <v>ServiciosProfesionales</v>
          </cell>
          <cell r="K331" t="str">
            <v>04/24/2023</v>
          </cell>
          <cell r="M331" t="str">
            <v>10/20/2023</v>
          </cell>
          <cell r="P331" t="str">
            <v>A convenir</v>
          </cell>
          <cell r="Q331" t="str">
            <v>CÃ©dula de CiudadanÃ­a</v>
          </cell>
          <cell r="R331">
            <v>39757795</v>
          </cell>
          <cell r="S331" t="str">
            <v>Marisol jaque tenjo</v>
          </cell>
          <cell r="T331">
            <v>15600000</v>
          </cell>
          <cell r="U331">
            <v>0</v>
          </cell>
          <cell r="V331">
            <v>0</v>
          </cell>
          <cell r="W331">
            <v>15600000</v>
          </cell>
          <cell r="X331">
            <v>0</v>
          </cell>
          <cell r="Y331">
            <v>0</v>
          </cell>
          <cell r="Z331">
            <v>0</v>
          </cell>
          <cell r="AA331">
            <v>15600000</v>
          </cell>
          <cell r="AB331" t="str">
            <v>VÃ¡lido</v>
          </cell>
          <cell r="AC331" t="str">
            <v>No Definido</v>
          </cell>
          <cell r="AD331" t="str">
            <v>N/D</v>
          </cell>
          <cell r="AE331">
            <v>0</v>
          </cell>
          <cell r="AF331">
            <v>0</v>
          </cell>
          <cell r="AG331" t="str">
            <v>No</v>
          </cell>
          <cell r="AH331" t="str">
            <v>https://community.secop.gov.co/Public/Tendering/OpportunityDetail/Index?noticeUID=CO1.NTC.4324267&amp;isFromPublicArea=True&amp;isModal=true&amp;asPopupView=true</v>
          </cell>
        </row>
        <row r="332">
          <cell r="D332">
            <v>339</v>
          </cell>
          <cell r="E332" t="str">
            <v>Activo</v>
          </cell>
          <cell r="F332" t="str">
            <v>V1.80111700</v>
          </cell>
          <cell r="G332" t="str">
            <v>PRESTAR SUS SERVICIOS PROFESIONALES PARA APOYAR JURÃDICAMENTE LA EJECUCIÃ“N DE LAS ACCIONES DE IVC REQUERIDAS EN LA ALCALDIA LOCAL CONFORME A SUS COMPETENCIAS</v>
          </cell>
          <cell r="H332" t="str">
            <v>PrestaciÃ³n de servicios</v>
          </cell>
          <cell r="I332" t="str">
            <v>ContrataciÃ³n directa</v>
          </cell>
          <cell r="J332" t="str">
            <v>ServiciosProfesionales</v>
          </cell>
          <cell r="K332" t="str">
            <v>04/24/2023</v>
          </cell>
          <cell r="M332" t="str">
            <v>10/25/2023</v>
          </cell>
          <cell r="P332" t="str">
            <v>A convenir</v>
          </cell>
          <cell r="Q332" t="str">
            <v>CÃ©dula de CiudadanÃ­a</v>
          </cell>
          <cell r="R332">
            <v>1110518065</v>
          </cell>
          <cell r="S332" t="str">
            <v>FALKNER ALBERTO LOZANO RODRIGUEZ</v>
          </cell>
          <cell r="T332">
            <v>27300000</v>
          </cell>
          <cell r="U332">
            <v>0</v>
          </cell>
          <cell r="V332">
            <v>0</v>
          </cell>
          <cell r="W332">
            <v>27300000</v>
          </cell>
          <cell r="X332">
            <v>0</v>
          </cell>
          <cell r="Y332">
            <v>0</v>
          </cell>
          <cell r="Z332">
            <v>0</v>
          </cell>
          <cell r="AA332">
            <v>27300000</v>
          </cell>
          <cell r="AB332" t="str">
            <v>VÃ¡lido</v>
          </cell>
          <cell r="AC332" t="str">
            <v>No Definido</v>
          </cell>
          <cell r="AD332" t="str">
            <v>N/D</v>
          </cell>
          <cell r="AE332">
            <v>27300000</v>
          </cell>
          <cell r="AF332">
            <v>0</v>
          </cell>
          <cell r="AG332" t="str">
            <v>No</v>
          </cell>
          <cell r="AH332" t="str">
            <v>https://community.secop.gov.co/Public/Tendering/OpportunityDetail/Index?noticeUID=CO1.NTC.4333925&amp;isFromPublicArea=True&amp;isModal=true&amp;asPopupView=true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lombiacompra.gov.co/tienda-virtual-del-estado-colombiano/ordenes-compra/106147" TargetMode="External"/><Relationship Id="rId2" Type="http://schemas.openxmlformats.org/officeDocument/2006/relationships/hyperlink" Target="https://www.colombiacompra.gov.co/tienda-virtual-del-estado-colombiano/ordenes-compra/106144" TargetMode="External"/><Relationship Id="rId1" Type="http://schemas.openxmlformats.org/officeDocument/2006/relationships/hyperlink" Target="https://www.colombiacompra.gov.co/tienda-virtual-del-estado-colombiano/ordenes-compra/104044"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5948E-AB00-43F2-9807-F8972211C50C}">
  <dimension ref="A1:P339"/>
  <sheetViews>
    <sheetView tabSelected="1" zoomScale="78" zoomScaleNormal="78" workbookViewId="0">
      <pane ySplit="1" topLeftCell="A2" activePane="bottomLeft" state="frozen"/>
      <selection pane="bottomLeft" activeCell="E1" sqref="E1"/>
    </sheetView>
  </sheetViews>
  <sheetFormatPr baseColWidth="10" defaultRowHeight="15" x14ac:dyDescent="0.25"/>
  <cols>
    <col min="1" max="1" width="5.7109375" style="19" customWidth="1"/>
    <col min="2" max="2" width="13" style="7" customWidth="1"/>
    <col min="3" max="3" width="13.42578125" style="7" customWidth="1"/>
    <col min="4" max="4" width="13.28515625" style="7" customWidth="1"/>
    <col min="5" max="5" width="23.140625" style="7" customWidth="1"/>
    <col min="6" max="6" width="10" style="12" customWidth="1"/>
    <col min="7" max="7" width="34.140625" style="7" customWidth="1"/>
    <col min="8" max="8" width="12.42578125" style="10" customWidth="1"/>
    <col min="9" max="9" width="12.7109375" style="8" customWidth="1"/>
    <col min="10" max="11" width="11.42578125" style="8" customWidth="1"/>
    <col min="12" max="12" width="6.42578125" style="7" customWidth="1"/>
    <col min="13" max="13" width="15" style="7" customWidth="1"/>
    <col min="14" max="14" width="21.140625" style="9" customWidth="1"/>
    <col min="15" max="15" width="11.42578125" style="7"/>
    <col min="16" max="16" width="11.42578125" style="19"/>
    <col min="17" max="16384" width="11.42578125" style="7"/>
  </cols>
  <sheetData>
    <row r="1" spans="1:16" s="6" customFormat="1" ht="56.25" customHeight="1" x14ac:dyDescent="0.25">
      <c r="A1" s="17" t="s">
        <v>11</v>
      </c>
      <c r="B1" s="17" t="s">
        <v>10</v>
      </c>
      <c r="C1" s="17" t="s">
        <v>7</v>
      </c>
      <c r="D1" s="17" t="s">
        <v>66</v>
      </c>
      <c r="E1" s="17" t="s">
        <v>0</v>
      </c>
      <c r="F1" s="17" t="s">
        <v>492</v>
      </c>
      <c r="G1" s="17" t="s">
        <v>9</v>
      </c>
      <c r="H1" s="17" t="s">
        <v>1</v>
      </c>
      <c r="I1" s="17" t="s">
        <v>2</v>
      </c>
      <c r="J1" s="17" t="s">
        <v>3</v>
      </c>
      <c r="K1" s="17" t="s">
        <v>4</v>
      </c>
      <c r="L1" s="17" t="s">
        <v>5</v>
      </c>
      <c r="M1" s="17" t="s">
        <v>6</v>
      </c>
      <c r="N1" s="17" t="s">
        <v>8</v>
      </c>
      <c r="O1" s="17" t="s">
        <v>592</v>
      </c>
      <c r="P1" s="17" t="s">
        <v>593</v>
      </c>
    </row>
    <row r="2" spans="1:16" x14ac:dyDescent="0.25">
      <c r="A2" s="18">
        <v>1</v>
      </c>
      <c r="B2" s="1">
        <v>2023</v>
      </c>
      <c r="C2" s="1" t="s">
        <v>614</v>
      </c>
      <c r="D2" s="1" t="s">
        <v>69</v>
      </c>
      <c r="E2" s="1" t="s">
        <v>14</v>
      </c>
      <c r="F2" s="11" t="s">
        <v>493</v>
      </c>
      <c r="G2" s="1" t="s">
        <v>12</v>
      </c>
      <c r="H2" s="13">
        <v>1069720354</v>
      </c>
      <c r="I2" s="2">
        <v>44942</v>
      </c>
      <c r="J2" s="2">
        <v>44943</v>
      </c>
      <c r="K2" s="2">
        <v>45276</v>
      </c>
      <c r="L2" s="1">
        <v>11</v>
      </c>
      <c r="M2" s="1">
        <v>330</v>
      </c>
      <c r="N2" s="4">
        <v>55000000</v>
      </c>
      <c r="O2" s="1" t="str">
        <f>+VLOOKUP(A2,'[1]2023'!$D:$AH,31,0)</f>
        <v>https://community.secop.gov.co/Public/Tendering/OpportunityDetail/Index?noticeUID=CO1.NTC.3772387&amp;isFromPublicArea=True&amp;isModal=true&amp;asPopupView=true</v>
      </c>
      <c r="P2" s="20" t="s">
        <v>611</v>
      </c>
    </row>
    <row r="3" spans="1:16" x14ac:dyDescent="0.25">
      <c r="A3" s="18">
        <v>2</v>
      </c>
      <c r="B3" s="1">
        <v>2023</v>
      </c>
      <c r="C3" s="1" t="s">
        <v>305</v>
      </c>
      <c r="D3" s="1" t="s">
        <v>69</v>
      </c>
      <c r="E3" s="1" t="s">
        <v>14</v>
      </c>
      <c r="F3" s="11" t="s">
        <v>493</v>
      </c>
      <c r="G3" s="1" t="s">
        <v>15</v>
      </c>
      <c r="H3" s="13">
        <v>1032372023</v>
      </c>
      <c r="I3" s="2">
        <v>44942</v>
      </c>
      <c r="J3" s="2">
        <v>44943</v>
      </c>
      <c r="K3" s="2">
        <v>45276</v>
      </c>
      <c r="L3" s="1">
        <v>11</v>
      </c>
      <c r="M3" s="1">
        <v>330</v>
      </c>
      <c r="N3" s="4">
        <v>110000000</v>
      </c>
      <c r="O3" s="1" t="str">
        <f>+VLOOKUP(A3,'[1]2023'!$D:$AH,31,0)</f>
        <v>https://community.secop.gov.co/Public/Tendering/OpportunityDetail/Index?noticeUID=CO1.NTC.3772516&amp;isFromPublicArea=True&amp;isModal=true&amp;asPopupView=true</v>
      </c>
      <c r="P3" s="20" t="s">
        <v>611</v>
      </c>
    </row>
    <row r="4" spans="1:16" x14ac:dyDescent="0.25">
      <c r="A4" s="18">
        <v>3</v>
      </c>
      <c r="B4" s="1">
        <v>2023</v>
      </c>
      <c r="C4" s="1" t="s">
        <v>306</v>
      </c>
      <c r="D4" s="1" t="s">
        <v>69</v>
      </c>
      <c r="E4" s="1" t="s">
        <v>14</v>
      </c>
      <c r="F4" s="11" t="s">
        <v>493</v>
      </c>
      <c r="G4" s="1" t="s">
        <v>16</v>
      </c>
      <c r="H4" s="13">
        <v>1030582824</v>
      </c>
      <c r="I4" s="2">
        <v>44942</v>
      </c>
      <c r="J4" s="2">
        <v>44943</v>
      </c>
      <c r="K4" s="2">
        <v>45276</v>
      </c>
      <c r="L4" s="1">
        <v>11</v>
      </c>
      <c r="M4" s="1">
        <v>330</v>
      </c>
      <c r="N4" s="4">
        <v>110000000</v>
      </c>
      <c r="O4" s="1" t="str">
        <f>+VLOOKUP(A4,'[1]2023'!$D:$AH,31,0)</f>
        <v>https://community.secop.gov.co/Public/Tendering/OpportunityDetail/Index?noticeUID=CO1.NTC.3771948&amp;isFromPublicArea=True&amp;isModal=true&amp;asPopupView=true</v>
      </c>
      <c r="P4" s="20" t="s">
        <v>611</v>
      </c>
    </row>
    <row r="5" spans="1:16" x14ac:dyDescent="0.25">
      <c r="A5" s="18">
        <v>4</v>
      </c>
      <c r="B5" s="1">
        <v>2023</v>
      </c>
      <c r="C5" s="1" t="s">
        <v>307</v>
      </c>
      <c r="D5" s="1" t="s">
        <v>69</v>
      </c>
      <c r="E5" s="1" t="s">
        <v>14</v>
      </c>
      <c r="F5" s="11" t="s">
        <v>494</v>
      </c>
      <c r="G5" s="1" t="s">
        <v>17</v>
      </c>
      <c r="H5" s="13">
        <v>20499867</v>
      </c>
      <c r="I5" s="2">
        <v>44942</v>
      </c>
      <c r="J5" s="2">
        <v>44943</v>
      </c>
      <c r="K5" s="2">
        <v>45276</v>
      </c>
      <c r="L5" s="1">
        <v>11</v>
      </c>
      <c r="M5" s="1">
        <v>330</v>
      </c>
      <c r="N5" s="4">
        <v>55000000</v>
      </c>
      <c r="O5" s="1" t="str">
        <f>+VLOOKUP(A5,'[1]2023'!$D:$AH,31,0)</f>
        <v>https://community.secop.gov.co/Public/Tendering/OpportunityDetail/Index?noticeUID=CO1.NTC.3772248&amp;isFromPublicArea=True&amp;isModal=true&amp;asPopupView=true</v>
      </c>
      <c r="P5" s="20" t="s">
        <v>611</v>
      </c>
    </row>
    <row r="6" spans="1:16" x14ac:dyDescent="0.25">
      <c r="A6" s="18">
        <v>5</v>
      </c>
      <c r="B6" s="1">
        <v>2023</v>
      </c>
      <c r="C6" s="1" t="s">
        <v>308</v>
      </c>
      <c r="D6" s="1" t="s">
        <v>69</v>
      </c>
      <c r="E6" s="1" t="s">
        <v>14</v>
      </c>
      <c r="F6" s="11" t="s">
        <v>493</v>
      </c>
      <c r="G6" s="1" t="s">
        <v>90</v>
      </c>
      <c r="H6" s="13">
        <v>1019064689</v>
      </c>
      <c r="I6" s="2">
        <v>44942</v>
      </c>
      <c r="J6" s="2">
        <v>44943</v>
      </c>
      <c r="K6" s="2">
        <v>45276</v>
      </c>
      <c r="L6" s="1">
        <v>11</v>
      </c>
      <c r="M6" s="1">
        <v>330</v>
      </c>
      <c r="N6" s="4">
        <v>88000000</v>
      </c>
      <c r="O6" s="1" t="str">
        <f>+VLOOKUP(A6,'[1]2023'!$D:$AH,31,0)</f>
        <v>https://community.secop.gov.co/Public/Tendering/OpportunityDetail/Index?noticeUID=CO1.NTC.3769106&amp;isFromPublicArea=True&amp;isModal=true&amp;asPopupView=true</v>
      </c>
      <c r="P6" s="20" t="s">
        <v>611</v>
      </c>
    </row>
    <row r="7" spans="1:16" x14ac:dyDescent="0.25">
      <c r="A7" s="18">
        <v>6</v>
      </c>
      <c r="B7" s="1">
        <v>2023</v>
      </c>
      <c r="C7" s="1" t="s">
        <v>309</v>
      </c>
      <c r="D7" s="1" t="s">
        <v>70</v>
      </c>
      <c r="E7" s="1" t="s">
        <v>14</v>
      </c>
      <c r="F7" s="11" t="s">
        <v>494</v>
      </c>
      <c r="G7" s="1" t="s">
        <v>18</v>
      </c>
      <c r="H7" s="13">
        <v>1024563783</v>
      </c>
      <c r="I7" s="2">
        <v>44942</v>
      </c>
      <c r="J7" s="2">
        <v>44943</v>
      </c>
      <c r="K7" s="2">
        <v>45276</v>
      </c>
      <c r="L7" s="1">
        <v>11</v>
      </c>
      <c r="M7" s="1">
        <v>330</v>
      </c>
      <c r="N7" s="4">
        <v>37400000</v>
      </c>
      <c r="O7" s="1" t="str">
        <f>+VLOOKUP(A7,'[1]2023'!$D:$AH,31,0)</f>
        <v>https://community.secop.gov.co/Public/Tendering/OpportunityDetail/Index?noticeUID=CO1.NTC.3772524&amp;isFromPublicArea=True&amp;isModal=true&amp;asPopupView=true</v>
      </c>
      <c r="P7" s="20" t="s">
        <v>611</v>
      </c>
    </row>
    <row r="8" spans="1:16" x14ac:dyDescent="0.25">
      <c r="A8" s="18">
        <v>7</v>
      </c>
      <c r="B8" s="1">
        <v>2023</v>
      </c>
      <c r="C8" s="1" t="s">
        <v>310</v>
      </c>
      <c r="D8" s="1" t="s">
        <v>69</v>
      </c>
      <c r="E8" s="1" t="s">
        <v>14</v>
      </c>
      <c r="F8" s="11" t="s">
        <v>493</v>
      </c>
      <c r="G8" s="1" t="s">
        <v>19</v>
      </c>
      <c r="H8" s="13">
        <v>79696907</v>
      </c>
      <c r="I8" s="2">
        <v>44942</v>
      </c>
      <c r="J8" s="2">
        <v>44943</v>
      </c>
      <c r="K8" s="2">
        <v>45276</v>
      </c>
      <c r="L8" s="1">
        <v>11</v>
      </c>
      <c r="M8" s="1">
        <v>330</v>
      </c>
      <c r="N8" s="4">
        <v>110000000</v>
      </c>
      <c r="O8" s="1" t="str">
        <f>+VLOOKUP(A8,'[1]2023'!$D:$AH,31,0)</f>
        <v>https://community.secop.gov.co/Public/Tendering/OpportunityDetail/Index?noticeUID=CO1.NTC.3773143&amp;isFromPublicArea=True&amp;isModal=true&amp;asPopupView=true</v>
      </c>
      <c r="P8" s="20" t="s">
        <v>611</v>
      </c>
    </row>
    <row r="9" spans="1:16" x14ac:dyDescent="0.25">
      <c r="A9" s="18">
        <v>8</v>
      </c>
      <c r="B9" s="1">
        <v>2023</v>
      </c>
      <c r="C9" s="1" t="s">
        <v>615</v>
      </c>
      <c r="D9" s="1" t="s">
        <v>69</v>
      </c>
      <c r="E9" s="1" t="s">
        <v>71</v>
      </c>
      <c r="F9" s="11" t="s">
        <v>494</v>
      </c>
      <c r="G9" s="1" t="s">
        <v>20</v>
      </c>
      <c r="H9" s="13">
        <v>1049631684</v>
      </c>
      <c r="I9" s="2">
        <v>44943</v>
      </c>
      <c r="J9" s="2">
        <v>44944</v>
      </c>
      <c r="K9" s="2">
        <v>45186</v>
      </c>
      <c r="L9" s="1">
        <v>8</v>
      </c>
      <c r="M9" s="1">
        <v>240</v>
      </c>
      <c r="N9" s="4">
        <v>48000000</v>
      </c>
      <c r="O9" s="1" t="str">
        <f>+VLOOKUP(A9,'[1]2023'!$D:$AH,31,0)</f>
        <v>https://community.secop.gov.co/Public/Tendering/OpportunityDetail/Index?noticeUID=CO1.NTC.3778225&amp;isFromPublicArea=True&amp;isModal=true&amp;asPopupView=true</v>
      </c>
      <c r="P9" s="20" t="s">
        <v>611</v>
      </c>
    </row>
    <row r="10" spans="1:16" x14ac:dyDescent="0.25">
      <c r="A10" s="18">
        <v>9</v>
      </c>
      <c r="B10" s="1">
        <v>2023</v>
      </c>
      <c r="C10" s="1" t="s">
        <v>311</v>
      </c>
      <c r="D10" s="1" t="s">
        <v>69</v>
      </c>
      <c r="E10" s="1" t="s">
        <v>14</v>
      </c>
      <c r="F10" s="11" t="s">
        <v>494</v>
      </c>
      <c r="G10" s="1" t="s">
        <v>21</v>
      </c>
      <c r="H10" s="13">
        <v>52837530</v>
      </c>
      <c r="I10" s="2">
        <v>44942</v>
      </c>
      <c r="J10" s="2">
        <v>44943</v>
      </c>
      <c r="K10" s="2">
        <v>45185</v>
      </c>
      <c r="L10" s="1">
        <v>8</v>
      </c>
      <c r="M10" s="1">
        <v>240</v>
      </c>
      <c r="N10" s="4">
        <v>50400000</v>
      </c>
      <c r="O10" s="1" t="str">
        <f>+VLOOKUP(A10,'[1]2023'!$D:$AH,31,0)</f>
        <v>https://community.secop.gov.co/Public/Tendering/OpportunityDetail/Index?noticeUID=CO1.NTC.3770581&amp;isFromPublicArea=True&amp;isModal=true&amp;asPopupView=true</v>
      </c>
      <c r="P10" s="20" t="s">
        <v>611</v>
      </c>
    </row>
    <row r="11" spans="1:16" x14ac:dyDescent="0.25">
      <c r="A11" s="18">
        <v>10</v>
      </c>
      <c r="B11" s="1">
        <v>2023</v>
      </c>
      <c r="C11" s="1" t="s">
        <v>312</v>
      </c>
      <c r="D11" s="1" t="s">
        <v>69</v>
      </c>
      <c r="E11" s="1" t="s">
        <v>14</v>
      </c>
      <c r="F11" s="11" t="s">
        <v>494</v>
      </c>
      <c r="G11" s="1" t="s">
        <v>22</v>
      </c>
      <c r="H11" s="13">
        <v>1032463668</v>
      </c>
      <c r="I11" s="2">
        <v>44942</v>
      </c>
      <c r="J11" s="2">
        <v>44943</v>
      </c>
      <c r="K11" s="2">
        <v>45185</v>
      </c>
      <c r="L11" s="1">
        <v>8</v>
      </c>
      <c r="M11" s="1">
        <v>240</v>
      </c>
      <c r="N11" s="4">
        <v>50400000</v>
      </c>
      <c r="O11" s="1" t="str">
        <f>+VLOOKUP(A11,'[1]2023'!$D:$AH,31,0)</f>
        <v>https://community.secop.gov.co/Public/Tendering/OpportunityDetail/Index?noticeUID=CO1.NTC.3770581&amp;isFromPublicArea=True&amp;isModal=true&amp;asPopupView=true</v>
      </c>
      <c r="P11" s="20" t="s">
        <v>611</v>
      </c>
    </row>
    <row r="12" spans="1:16" x14ac:dyDescent="0.25">
      <c r="A12" s="18">
        <v>11</v>
      </c>
      <c r="B12" s="1">
        <v>2023</v>
      </c>
      <c r="C12" s="1" t="s">
        <v>616</v>
      </c>
      <c r="D12" s="1" t="s">
        <v>70</v>
      </c>
      <c r="E12" s="1" t="s">
        <v>14</v>
      </c>
      <c r="F12" s="11" t="s">
        <v>493</v>
      </c>
      <c r="G12" s="1" t="s">
        <v>91</v>
      </c>
      <c r="H12" s="13">
        <v>1013628818</v>
      </c>
      <c r="I12" s="2">
        <v>44946</v>
      </c>
      <c r="J12" s="2">
        <v>44949</v>
      </c>
      <c r="K12" s="2">
        <v>45191</v>
      </c>
      <c r="L12" s="1">
        <v>8</v>
      </c>
      <c r="M12" s="1">
        <v>240</v>
      </c>
      <c r="N12" s="4">
        <v>27200000</v>
      </c>
      <c r="O12" s="1" t="str">
        <f>+VLOOKUP(A12,'[1]2023'!$D:$AH,31,0)</f>
        <v>https://community.secop.gov.co/Public/Tendering/ContractNoticeManagement/Index?currentLanguage=es-CO&amp;Page=login&amp;Country=CO&amp;SkinName=CCE</v>
      </c>
      <c r="P12" s="20" t="s">
        <v>611</v>
      </c>
    </row>
    <row r="13" spans="1:16" x14ac:dyDescent="0.25">
      <c r="A13" s="18">
        <v>12</v>
      </c>
      <c r="B13" s="1">
        <v>2023</v>
      </c>
      <c r="C13" s="1" t="s">
        <v>617</v>
      </c>
      <c r="D13" s="1" t="s">
        <v>69</v>
      </c>
      <c r="E13" s="1" t="s">
        <v>72</v>
      </c>
      <c r="F13" s="11" t="s">
        <v>493</v>
      </c>
      <c r="G13" s="1" t="s">
        <v>92</v>
      </c>
      <c r="H13" s="13">
        <v>1016012656</v>
      </c>
      <c r="I13" s="2">
        <v>44943</v>
      </c>
      <c r="J13" s="2">
        <v>44944</v>
      </c>
      <c r="K13" s="2">
        <v>45186</v>
      </c>
      <c r="L13" s="1">
        <v>8</v>
      </c>
      <c r="M13" s="1">
        <v>240</v>
      </c>
      <c r="N13" s="4">
        <v>48000000</v>
      </c>
      <c r="O13" s="1" t="str">
        <f>+VLOOKUP(A13,'[1]2023'!$D:$AH,31,0)</f>
        <v>https://community.secop.gov.co/Public/Tendering/OpportunityDetail/Index?noticeUID=CO1.NTC.3777113&amp;isFromPublicArea=True&amp;isModal=true&amp;asPopupView=true</v>
      </c>
      <c r="P13" s="20" t="s">
        <v>611</v>
      </c>
    </row>
    <row r="14" spans="1:16" x14ac:dyDescent="0.25">
      <c r="A14" s="18">
        <v>13</v>
      </c>
      <c r="B14" s="1">
        <v>2023</v>
      </c>
      <c r="C14" s="1" t="s">
        <v>313</v>
      </c>
      <c r="D14" s="1" t="s">
        <v>69</v>
      </c>
      <c r="E14" s="1" t="s">
        <v>14</v>
      </c>
      <c r="F14" s="11" t="s">
        <v>493</v>
      </c>
      <c r="G14" s="1" t="s">
        <v>93</v>
      </c>
      <c r="H14" s="13">
        <v>1010215026</v>
      </c>
      <c r="I14" s="2">
        <v>44956</v>
      </c>
      <c r="J14" s="2">
        <v>44958</v>
      </c>
      <c r="K14" s="2">
        <v>45199</v>
      </c>
      <c r="L14" s="1">
        <v>8</v>
      </c>
      <c r="M14" s="1">
        <v>240</v>
      </c>
      <c r="N14" s="4">
        <v>37600000</v>
      </c>
      <c r="O14" s="1" t="str">
        <f>+VLOOKUP(A14,'[1]2023'!$D:$AH,31,0)</f>
        <v>https://community.secop.gov.co/Public/Tendering/OpportunityDetail/Index?noticeUID=CO1.NTC.3875545&amp;isFromPublicArea=True&amp;isModal=true&amp;asPopupView=true</v>
      </c>
      <c r="P14" s="20" t="s">
        <v>611</v>
      </c>
    </row>
    <row r="15" spans="1:16" x14ac:dyDescent="0.25">
      <c r="A15" s="18">
        <v>14</v>
      </c>
      <c r="B15" s="1">
        <v>2023</v>
      </c>
      <c r="C15" s="1" t="s">
        <v>314</v>
      </c>
      <c r="D15" s="1" t="s">
        <v>69</v>
      </c>
      <c r="E15" s="1" t="s">
        <v>14</v>
      </c>
      <c r="F15" s="11" t="s">
        <v>494</v>
      </c>
      <c r="G15" s="1" t="s">
        <v>94</v>
      </c>
      <c r="H15" s="13">
        <v>1015407312</v>
      </c>
      <c r="I15" s="2">
        <v>44942</v>
      </c>
      <c r="J15" s="2">
        <v>44943</v>
      </c>
      <c r="K15" s="2">
        <v>45185</v>
      </c>
      <c r="L15" s="1">
        <v>8</v>
      </c>
      <c r="M15" s="1">
        <v>240</v>
      </c>
      <c r="N15" s="4">
        <v>44000000</v>
      </c>
      <c r="O15" s="1" t="str">
        <f>+VLOOKUP(A15,'[1]2023'!$D:$AH,31,0)</f>
        <v>https://community.secop.gov.co/Public/Tendering/OpportunityDetail/Index?noticeUID=CO1.NTC.3768029&amp;isFromPublicArea=True&amp;isModal=true&amp;asPopupView=true</v>
      </c>
      <c r="P15" s="20" t="s">
        <v>611</v>
      </c>
    </row>
    <row r="16" spans="1:16" x14ac:dyDescent="0.25">
      <c r="A16" s="18">
        <v>15</v>
      </c>
      <c r="B16" s="1">
        <v>2023</v>
      </c>
      <c r="C16" s="1" t="s">
        <v>618</v>
      </c>
      <c r="D16" s="1" t="s">
        <v>69</v>
      </c>
      <c r="E16" s="1" t="s">
        <v>73</v>
      </c>
      <c r="F16" s="11" t="s">
        <v>494</v>
      </c>
      <c r="G16" s="1" t="s">
        <v>95</v>
      </c>
      <c r="H16" s="13">
        <v>1033744712</v>
      </c>
      <c r="I16" s="2">
        <v>44942</v>
      </c>
      <c r="J16" s="2">
        <v>44943</v>
      </c>
      <c r="K16" s="2">
        <v>45185</v>
      </c>
      <c r="L16" s="1">
        <v>8</v>
      </c>
      <c r="M16" s="1">
        <v>240</v>
      </c>
      <c r="N16" s="4">
        <v>48000000</v>
      </c>
      <c r="O16" s="1" t="str">
        <f>+VLOOKUP(A16,'[1]2023'!$D:$AH,31,0)</f>
        <v>https://community.secop.gov.co/Public/Tendering/OpportunityDetail/Index?noticeUID=CO1.NTC.3773000&amp;isFromPublicArea=True&amp;isModal=true&amp;asPopupView=true</v>
      </c>
      <c r="P16" s="20" t="s">
        <v>611</v>
      </c>
    </row>
    <row r="17" spans="1:16" x14ac:dyDescent="0.25">
      <c r="A17" s="18">
        <v>16</v>
      </c>
      <c r="B17" s="1">
        <v>2023</v>
      </c>
      <c r="C17" s="1" t="s">
        <v>315</v>
      </c>
      <c r="D17" s="1" t="s">
        <v>70</v>
      </c>
      <c r="E17" s="1" t="s">
        <v>14</v>
      </c>
      <c r="F17" s="11" t="s">
        <v>494</v>
      </c>
      <c r="G17" s="1" t="s">
        <v>96</v>
      </c>
      <c r="H17" s="13">
        <v>1012401436</v>
      </c>
      <c r="I17" s="2">
        <v>44942</v>
      </c>
      <c r="J17" s="2">
        <v>44943</v>
      </c>
      <c r="K17" s="2">
        <v>45276</v>
      </c>
      <c r="L17" s="1">
        <v>11</v>
      </c>
      <c r="M17" s="1">
        <v>330</v>
      </c>
      <c r="N17" s="4">
        <v>40700000</v>
      </c>
      <c r="O17" s="1" t="str">
        <f>+VLOOKUP(A17,'[1]2023'!$D:$AH,31,0)</f>
        <v>https://community.secop.gov.co/Public/Tendering/OpportunityDetail/Index?noticeUID=CO1.NTC.3769357&amp;isFromPublicArea=True&amp;isModal=true&amp;asPopupView=true</v>
      </c>
      <c r="P17" s="20" t="s">
        <v>611</v>
      </c>
    </row>
    <row r="18" spans="1:16" x14ac:dyDescent="0.25">
      <c r="A18" s="18">
        <v>17</v>
      </c>
      <c r="B18" s="1">
        <v>2023</v>
      </c>
      <c r="C18" s="1" t="s">
        <v>315</v>
      </c>
      <c r="D18" s="1" t="s">
        <v>70</v>
      </c>
      <c r="E18" s="1" t="s">
        <v>14</v>
      </c>
      <c r="F18" s="11" t="s">
        <v>494</v>
      </c>
      <c r="G18" s="1" t="s">
        <v>97</v>
      </c>
      <c r="H18" s="13">
        <v>1119886269</v>
      </c>
      <c r="I18" s="2">
        <v>44942</v>
      </c>
      <c r="J18" s="2">
        <v>44943</v>
      </c>
      <c r="K18" s="2">
        <v>45276</v>
      </c>
      <c r="L18" s="1">
        <v>11</v>
      </c>
      <c r="M18" s="1">
        <v>330</v>
      </c>
      <c r="N18" s="4">
        <v>40700000</v>
      </c>
      <c r="O18" s="1" t="str">
        <f>+VLOOKUP(A18,'[1]2023'!$D:$AH,31,0)</f>
        <v>https://community.secop.gov.co/Public/Tendering/OpportunityDetail/Index?noticeUID=CO1.NTC.3769357&amp;isFromPublicArea=True&amp;isModal=true&amp;asPopupView=true</v>
      </c>
      <c r="P18" s="20" t="s">
        <v>611</v>
      </c>
    </row>
    <row r="19" spans="1:16" x14ac:dyDescent="0.25">
      <c r="A19" s="18">
        <v>18</v>
      </c>
      <c r="B19" s="1">
        <v>2023</v>
      </c>
      <c r="C19" s="1" t="s">
        <v>316</v>
      </c>
      <c r="D19" s="1" t="s">
        <v>69</v>
      </c>
      <c r="E19" s="1" t="s">
        <v>74</v>
      </c>
      <c r="F19" s="11" t="s">
        <v>494</v>
      </c>
      <c r="G19" s="1" t="s">
        <v>23</v>
      </c>
      <c r="H19" s="13">
        <v>51940675</v>
      </c>
      <c r="I19" s="2">
        <v>44945</v>
      </c>
      <c r="J19" s="2">
        <v>44945</v>
      </c>
      <c r="K19" s="2">
        <v>45187</v>
      </c>
      <c r="L19" s="1">
        <v>8</v>
      </c>
      <c r="M19" s="1">
        <v>240</v>
      </c>
      <c r="N19" s="4">
        <v>48000000</v>
      </c>
      <c r="O19" s="1" t="str">
        <f>+VLOOKUP(A19,'[1]2023'!$D:$AH,31,0)</f>
        <v>https://community.secop.gov.co/Public/Tendering/OpportunityDetail/Index?noticeUID=CO1.NTC.3776860&amp;isFromPublicArea=True&amp;isModal=true&amp;asPopupView=true</v>
      </c>
      <c r="P19" s="20" t="s">
        <v>611</v>
      </c>
    </row>
    <row r="20" spans="1:16" x14ac:dyDescent="0.25">
      <c r="A20" s="18">
        <v>19</v>
      </c>
      <c r="B20" s="1">
        <v>2023</v>
      </c>
      <c r="C20" s="1" t="s">
        <v>317</v>
      </c>
      <c r="D20" s="1" t="s">
        <v>69</v>
      </c>
      <c r="E20" s="1" t="s">
        <v>14</v>
      </c>
      <c r="F20" s="11" t="s">
        <v>494</v>
      </c>
      <c r="G20" s="1" t="s">
        <v>98</v>
      </c>
      <c r="H20" s="13">
        <v>51863835</v>
      </c>
      <c r="I20" s="2">
        <v>44943</v>
      </c>
      <c r="J20" s="2">
        <v>44944</v>
      </c>
      <c r="K20" s="2">
        <v>45277</v>
      </c>
      <c r="L20" s="1">
        <v>11</v>
      </c>
      <c r="M20" s="1">
        <v>330</v>
      </c>
      <c r="N20" s="4">
        <v>74800000</v>
      </c>
      <c r="O20" s="1" t="str">
        <f>+VLOOKUP(A20,'[1]2023'!$D:$AH,31,0)</f>
        <v>https://community.secop.gov.co/Public/Tendering/OpportunityDetail/Index?noticeUID=CO1.NTC.3778272&amp;isFromPublicArea=True&amp;isModal=true&amp;asPopupView=true</v>
      </c>
      <c r="P20" s="20" t="s">
        <v>611</v>
      </c>
    </row>
    <row r="21" spans="1:16" x14ac:dyDescent="0.25">
      <c r="A21" s="18">
        <v>20</v>
      </c>
      <c r="B21" s="1">
        <v>2023</v>
      </c>
      <c r="C21" s="1" t="s">
        <v>318</v>
      </c>
      <c r="D21" s="1" t="s">
        <v>69</v>
      </c>
      <c r="E21" s="1" t="s">
        <v>14</v>
      </c>
      <c r="F21" s="11" t="s">
        <v>494</v>
      </c>
      <c r="G21" s="1" t="s">
        <v>99</v>
      </c>
      <c r="H21" s="13">
        <v>1016043167</v>
      </c>
      <c r="I21" s="2">
        <v>44943</v>
      </c>
      <c r="J21" s="2">
        <v>44945</v>
      </c>
      <c r="K21" s="2">
        <v>45278</v>
      </c>
      <c r="L21" s="1">
        <v>11</v>
      </c>
      <c r="M21" s="1">
        <v>330</v>
      </c>
      <c r="N21" s="4">
        <v>74800000</v>
      </c>
      <c r="O21" s="1" t="str">
        <f>+VLOOKUP(A21,'[1]2023'!$D:$AH,31,0)</f>
        <v>https://community.secop.gov.co/Public/Tendering/OpportunityDetail/Index?noticeUID=CO1.NTC.3777124&amp;isFromPublicArea=True&amp;isModal=true&amp;asPopupView=true</v>
      </c>
      <c r="P21" s="20" t="s">
        <v>611</v>
      </c>
    </row>
    <row r="22" spans="1:16" x14ac:dyDescent="0.25">
      <c r="A22" s="18">
        <v>21</v>
      </c>
      <c r="B22" s="1">
        <v>2023</v>
      </c>
      <c r="C22" s="1" t="s">
        <v>319</v>
      </c>
      <c r="D22" s="1" t="s">
        <v>69</v>
      </c>
      <c r="E22" s="1" t="s">
        <v>14</v>
      </c>
      <c r="F22" s="11" t="s">
        <v>493</v>
      </c>
      <c r="G22" s="1" t="s">
        <v>100</v>
      </c>
      <c r="H22" s="13">
        <v>80050956</v>
      </c>
      <c r="I22" s="2">
        <v>44944</v>
      </c>
      <c r="J22" s="2">
        <v>44945</v>
      </c>
      <c r="K22" s="2">
        <v>45278</v>
      </c>
      <c r="L22" s="1">
        <v>11</v>
      </c>
      <c r="M22" s="1">
        <v>330</v>
      </c>
      <c r="N22" s="4">
        <v>62700000</v>
      </c>
      <c r="O22" s="1" t="str">
        <f>+VLOOKUP(A22,'[1]2023'!$D:$AH,31,0)</f>
        <v>https://community.secop.gov.co/Public/Tendering/OpportunityDetail/Index?noticeUID=CO1.NTC.3787689&amp;isFromPublicArea=True&amp;isModal=true&amp;asPopupView=true</v>
      </c>
      <c r="P22" s="20" t="s">
        <v>611</v>
      </c>
    </row>
    <row r="23" spans="1:16" x14ac:dyDescent="0.25">
      <c r="A23" s="18">
        <v>22</v>
      </c>
      <c r="B23" s="1">
        <v>2023</v>
      </c>
      <c r="C23" s="1" t="s">
        <v>320</v>
      </c>
      <c r="D23" s="1" t="s">
        <v>69</v>
      </c>
      <c r="E23" s="1" t="s">
        <v>14</v>
      </c>
      <c r="F23" s="11" t="s">
        <v>493</v>
      </c>
      <c r="G23" s="1" t="s">
        <v>101</v>
      </c>
      <c r="H23" s="13">
        <v>79298478</v>
      </c>
      <c r="I23" s="2">
        <v>44943</v>
      </c>
      <c r="J23" s="2">
        <v>44945</v>
      </c>
      <c r="K23" s="2">
        <v>45278</v>
      </c>
      <c r="L23" s="1">
        <v>11</v>
      </c>
      <c r="M23" s="1">
        <v>330</v>
      </c>
      <c r="N23" s="4">
        <v>66000000</v>
      </c>
      <c r="O23" s="1" t="str">
        <f>+VLOOKUP(A23,'[1]2023'!$D:$AH,31,0)</f>
        <v>https://community.secop.gov.co/Public/Tendering/OpportunityDetail/Index?noticeUID=CO1.NTC.3775599&amp;isFromPublicArea=True&amp;isModal=true&amp;asPopupView=true</v>
      </c>
      <c r="P23" s="20" t="s">
        <v>611</v>
      </c>
    </row>
    <row r="24" spans="1:16" x14ac:dyDescent="0.25">
      <c r="A24" s="18">
        <v>23</v>
      </c>
      <c r="B24" s="1">
        <v>2023</v>
      </c>
      <c r="C24" s="1" t="s">
        <v>619</v>
      </c>
      <c r="D24" s="1" t="s">
        <v>69</v>
      </c>
      <c r="E24" s="1" t="s">
        <v>14</v>
      </c>
      <c r="F24" s="11" t="s">
        <v>493</v>
      </c>
      <c r="G24" s="1" t="s">
        <v>102</v>
      </c>
      <c r="H24" s="13">
        <v>80055320</v>
      </c>
      <c r="I24" s="2">
        <v>44942</v>
      </c>
      <c r="J24" s="2">
        <v>44943</v>
      </c>
      <c r="K24" s="2">
        <v>45185</v>
      </c>
      <c r="L24" s="1">
        <v>8</v>
      </c>
      <c r="M24" s="1">
        <v>240</v>
      </c>
      <c r="N24" s="4">
        <v>36400000</v>
      </c>
      <c r="O24" s="1" t="str">
        <f>+VLOOKUP(A24,'[1]2023'!$D:$AH,31,0)</f>
        <v>https://community.secop.gov.co/Public/Tendering/OpportunityDetail/Index?noticeUID=CO1.NTC.3771929&amp;isFromPublicArea=True&amp;isModal=true&amp;asPopupView=true</v>
      </c>
      <c r="P24" s="20" t="s">
        <v>611</v>
      </c>
    </row>
    <row r="25" spans="1:16" x14ac:dyDescent="0.25">
      <c r="A25" s="18">
        <v>24</v>
      </c>
      <c r="B25" s="1">
        <v>2023</v>
      </c>
      <c r="C25" s="1" t="s">
        <v>620</v>
      </c>
      <c r="D25" s="1" t="s">
        <v>69</v>
      </c>
      <c r="E25" s="1" t="s">
        <v>14</v>
      </c>
      <c r="F25" s="11" t="s">
        <v>494</v>
      </c>
      <c r="G25" s="1" t="s">
        <v>103</v>
      </c>
      <c r="H25" s="13">
        <v>1024563513</v>
      </c>
      <c r="I25" s="2">
        <v>44943</v>
      </c>
      <c r="J25" s="2">
        <v>44945</v>
      </c>
      <c r="K25" s="2">
        <v>45186</v>
      </c>
      <c r="L25" s="1">
        <v>8</v>
      </c>
      <c r="M25" s="1">
        <v>240</v>
      </c>
      <c r="N25" s="4">
        <v>48000000</v>
      </c>
      <c r="O25" s="1" t="str">
        <f>+VLOOKUP(A25,'[1]2023'!$D:$AH,31,0)</f>
        <v>https://community.secop.gov.co/Public/Tendering/OpportunityDetail/Index?noticeUID=CO1.NTC.3776634&amp;isFromPublicArea=True&amp;isModal=true&amp;asPopupView=true</v>
      </c>
      <c r="P25" s="20" t="s">
        <v>611</v>
      </c>
    </row>
    <row r="26" spans="1:16" x14ac:dyDescent="0.25">
      <c r="A26" s="18">
        <v>25</v>
      </c>
      <c r="B26" s="1">
        <v>2023</v>
      </c>
      <c r="C26" s="1" t="s">
        <v>621</v>
      </c>
      <c r="D26" s="1" t="s">
        <v>69</v>
      </c>
      <c r="E26" s="1" t="s">
        <v>14</v>
      </c>
      <c r="F26" s="11" t="s">
        <v>494</v>
      </c>
      <c r="G26" s="1" t="s">
        <v>104</v>
      </c>
      <c r="H26" s="13">
        <v>51591190</v>
      </c>
      <c r="I26" s="2">
        <v>44942</v>
      </c>
      <c r="J26" s="2">
        <v>44943</v>
      </c>
      <c r="K26" s="2">
        <v>45276</v>
      </c>
      <c r="L26" s="1">
        <v>11</v>
      </c>
      <c r="M26" s="1">
        <v>330</v>
      </c>
      <c r="N26" s="4">
        <v>74800000</v>
      </c>
      <c r="O26" s="1" t="str">
        <f>+VLOOKUP(A26,'[1]2023'!$D:$AH,31,0)</f>
        <v>https://community.secop.gov.co/Public/Tendering/OpportunityDetail/Index?noticeUID=CO1.NTC.3773567&amp;isFromPublicArea=True&amp;isModal=true&amp;asPopupView=true</v>
      </c>
      <c r="P26" s="20" t="s">
        <v>611</v>
      </c>
    </row>
    <row r="27" spans="1:16" x14ac:dyDescent="0.25">
      <c r="A27" s="18">
        <v>26</v>
      </c>
      <c r="B27" s="1">
        <v>2023</v>
      </c>
      <c r="C27" s="1" t="s">
        <v>622</v>
      </c>
      <c r="D27" s="1" t="s">
        <v>69</v>
      </c>
      <c r="E27" s="1" t="s">
        <v>72</v>
      </c>
      <c r="F27" s="11" t="s">
        <v>493</v>
      </c>
      <c r="G27" s="1" t="s">
        <v>105</v>
      </c>
      <c r="H27" s="13">
        <v>1032496258</v>
      </c>
      <c r="I27" s="2">
        <v>44943</v>
      </c>
      <c r="J27" s="2">
        <v>44944</v>
      </c>
      <c r="K27" s="2">
        <v>45186</v>
      </c>
      <c r="L27" s="1">
        <v>8</v>
      </c>
      <c r="M27" s="1">
        <v>240</v>
      </c>
      <c r="N27" s="4">
        <v>44000000</v>
      </c>
      <c r="O27" s="1" t="str">
        <f>+VLOOKUP(A27,'[1]2023'!$D:$AH,31,0)</f>
        <v>https://community.secop.gov.co/Public/Tendering/OpportunityDetail/Index?noticeUID=CO1.NTC.3776925&amp;isFromPublicArea=True&amp;isModal=true&amp;asPopupView=true</v>
      </c>
      <c r="P27" s="20" t="s">
        <v>611</v>
      </c>
    </row>
    <row r="28" spans="1:16" x14ac:dyDescent="0.25">
      <c r="A28" s="18">
        <v>27</v>
      </c>
      <c r="B28" s="1">
        <v>2023</v>
      </c>
      <c r="C28" s="1" t="s">
        <v>321</v>
      </c>
      <c r="D28" s="1" t="s">
        <v>69</v>
      </c>
      <c r="E28" s="1" t="s">
        <v>75</v>
      </c>
      <c r="F28" s="11" t="s">
        <v>493</v>
      </c>
      <c r="G28" s="1" t="s">
        <v>106</v>
      </c>
      <c r="H28" s="13">
        <v>1013612223</v>
      </c>
      <c r="I28" s="2">
        <v>44943</v>
      </c>
      <c r="J28" s="2">
        <v>44945</v>
      </c>
      <c r="K28" s="2">
        <v>45187</v>
      </c>
      <c r="L28" s="1">
        <v>8</v>
      </c>
      <c r="M28" s="1">
        <v>240</v>
      </c>
      <c r="N28" s="4">
        <v>64000000</v>
      </c>
      <c r="O28" s="1" t="str">
        <f>+VLOOKUP(A28,'[1]2023'!$D:$AH,31,0)</f>
        <v>https://community.secop.gov.co/Public/Tendering/OpportunityDetail/Index?noticeUID=CO1.NTC.3783056&amp;isFromPublicArea=True&amp;isModal=true&amp;asPopupView=true</v>
      </c>
      <c r="P28" s="20" t="s">
        <v>611</v>
      </c>
    </row>
    <row r="29" spans="1:16" x14ac:dyDescent="0.25">
      <c r="A29" s="18">
        <v>28</v>
      </c>
      <c r="B29" s="1">
        <v>2023</v>
      </c>
      <c r="C29" s="1" t="s">
        <v>623</v>
      </c>
      <c r="D29" s="1" t="s">
        <v>69</v>
      </c>
      <c r="E29" s="1" t="s">
        <v>14</v>
      </c>
      <c r="F29" s="11" t="s">
        <v>493</v>
      </c>
      <c r="G29" s="1" t="s">
        <v>107</v>
      </c>
      <c r="H29" s="13">
        <v>1014211226</v>
      </c>
      <c r="I29" s="2">
        <v>44943</v>
      </c>
      <c r="J29" s="2">
        <v>44944</v>
      </c>
      <c r="K29" s="2">
        <v>45186</v>
      </c>
      <c r="L29" s="1">
        <v>8</v>
      </c>
      <c r="M29" s="1">
        <v>240</v>
      </c>
      <c r="N29" s="4">
        <v>36400000</v>
      </c>
      <c r="O29" s="1" t="str">
        <f>+VLOOKUP(A29,'[1]2023'!$D:$AH,31,0)</f>
        <v>https://community.secop.gov.co/Public/Tendering/OpportunityDetail/Index?noticeUID=CO1.NTC.3775822&amp;isFromPublicArea=True&amp;isModal=true&amp;asPopupView=true</v>
      </c>
      <c r="P29" s="20" t="s">
        <v>611</v>
      </c>
    </row>
    <row r="30" spans="1:16" x14ac:dyDescent="0.25">
      <c r="A30" s="18">
        <v>29</v>
      </c>
      <c r="B30" s="1">
        <v>2023</v>
      </c>
      <c r="C30" s="1" t="s">
        <v>624</v>
      </c>
      <c r="D30" s="1" t="s">
        <v>69</v>
      </c>
      <c r="E30" s="1" t="s">
        <v>14</v>
      </c>
      <c r="F30" s="11" t="s">
        <v>494</v>
      </c>
      <c r="G30" s="1" t="s">
        <v>108</v>
      </c>
      <c r="H30" s="13">
        <v>52715002</v>
      </c>
      <c r="I30" s="2">
        <v>44943</v>
      </c>
      <c r="J30" s="2">
        <v>44945</v>
      </c>
      <c r="K30" s="2">
        <v>45187</v>
      </c>
      <c r="L30" s="1">
        <v>8</v>
      </c>
      <c r="M30" s="1">
        <v>240</v>
      </c>
      <c r="N30" s="4">
        <v>45600000</v>
      </c>
      <c r="O30" s="1" t="str">
        <f>+VLOOKUP(A30,'[1]2023'!$D:$AH,31,0)</f>
        <v>https://community.secop.gov.co/Public/Tendering/OpportunityDetail/Index?noticeUID=CO1.NTC.3777106&amp;isFromPublicArea=True&amp;isModal=true&amp;asPopupView=true</v>
      </c>
      <c r="P30" s="20" t="s">
        <v>611</v>
      </c>
    </row>
    <row r="31" spans="1:16" x14ac:dyDescent="0.25">
      <c r="A31" s="18">
        <v>30</v>
      </c>
      <c r="B31" s="1">
        <v>2023</v>
      </c>
      <c r="C31" s="1" t="s">
        <v>322</v>
      </c>
      <c r="D31" s="1" t="s">
        <v>70</v>
      </c>
      <c r="E31" s="1" t="s">
        <v>14</v>
      </c>
      <c r="F31" s="11" t="s">
        <v>494</v>
      </c>
      <c r="G31" s="1" t="s">
        <v>109</v>
      </c>
      <c r="H31" s="13">
        <v>52057352</v>
      </c>
      <c r="I31" s="2">
        <v>44946</v>
      </c>
      <c r="J31" s="2">
        <v>44950</v>
      </c>
      <c r="K31" s="2">
        <v>45192</v>
      </c>
      <c r="L31" s="1">
        <v>8</v>
      </c>
      <c r="M31" s="1">
        <v>240</v>
      </c>
      <c r="N31" s="4">
        <v>21760000</v>
      </c>
      <c r="O31" s="1" t="str">
        <f>+VLOOKUP(A31,'[1]2023'!$D:$AH,31,0)</f>
        <v>https://community.secop.gov.co/Public/Tendering/OpportunityDetail/Index?noticeUID=CO1.NTC.3811921&amp;isFromPublicArea=True&amp;isModal=true&amp;asPopupView=true</v>
      </c>
      <c r="P31" s="20" t="s">
        <v>611</v>
      </c>
    </row>
    <row r="32" spans="1:16" x14ac:dyDescent="0.25">
      <c r="A32" s="18">
        <v>31</v>
      </c>
      <c r="B32" s="1">
        <v>2023</v>
      </c>
      <c r="C32" s="1" t="s">
        <v>323</v>
      </c>
      <c r="D32" s="1" t="s">
        <v>70</v>
      </c>
      <c r="E32" s="1" t="s">
        <v>72</v>
      </c>
      <c r="F32" s="11" t="s">
        <v>493</v>
      </c>
      <c r="G32" s="1" t="s">
        <v>110</v>
      </c>
      <c r="H32" s="13">
        <v>79254325</v>
      </c>
      <c r="I32" s="2">
        <v>44950</v>
      </c>
      <c r="J32" s="2">
        <v>44951</v>
      </c>
      <c r="K32" s="2">
        <v>45193</v>
      </c>
      <c r="L32" s="1">
        <v>8</v>
      </c>
      <c r="M32" s="1">
        <v>240</v>
      </c>
      <c r="N32" s="4">
        <v>28000000</v>
      </c>
      <c r="O32" s="1" t="str">
        <f>+VLOOKUP(A32,'[1]2023'!$D:$AH,31,0)</f>
        <v>https://community.secop.gov.co/Public/Tendering/OpportunityDetail/Index?noticeUID=CO1.NTC.3806731&amp;isFromPublicArea=True&amp;isModal=true&amp;asPopupView=true</v>
      </c>
      <c r="P32" s="20" t="s">
        <v>611</v>
      </c>
    </row>
    <row r="33" spans="1:16" x14ac:dyDescent="0.25">
      <c r="A33" s="18">
        <v>32</v>
      </c>
      <c r="B33" s="1">
        <v>2023</v>
      </c>
      <c r="C33" s="1" t="s">
        <v>324</v>
      </c>
      <c r="D33" s="1" t="s">
        <v>70</v>
      </c>
      <c r="E33" s="1" t="s">
        <v>76</v>
      </c>
      <c r="F33" s="11" t="s">
        <v>493</v>
      </c>
      <c r="G33" s="1" t="s">
        <v>111</v>
      </c>
      <c r="H33" s="13">
        <v>1013610594</v>
      </c>
      <c r="I33" s="2">
        <v>44946</v>
      </c>
      <c r="J33" s="2">
        <v>44950</v>
      </c>
      <c r="K33" s="2">
        <v>45192</v>
      </c>
      <c r="L33" s="1">
        <v>8</v>
      </c>
      <c r="M33" s="1">
        <v>240</v>
      </c>
      <c r="N33" s="4">
        <v>20000000</v>
      </c>
      <c r="O33" s="1" t="str">
        <f>+VLOOKUP(A33,'[1]2023'!$D:$AH,31,0)</f>
        <v>https://community.secop.gov.co/Public/Tendering/OpportunityDetail/Index?noticeUID=CO1.NTC.3811903&amp;isFromPublicArea=True&amp;isModal=true&amp;asPopupView=true</v>
      </c>
      <c r="P33" s="20" t="s">
        <v>611</v>
      </c>
    </row>
    <row r="34" spans="1:16" x14ac:dyDescent="0.25">
      <c r="A34" s="18">
        <v>33</v>
      </c>
      <c r="B34" s="1">
        <v>2023</v>
      </c>
      <c r="C34" s="1" t="s">
        <v>625</v>
      </c>
      <c r="D34" s="1" t="s">
        <v>69</v>
      </c>
      <c r="E34" s="1" t="s">
        <v>14</v>
      </c>
      <c r="F34" s="11" t="s">
        <v>493</v>
      </c>
      <c r="G34" s="1" t="s">
        <v>112</v>
      </c>
      <c r="H34" s="13">
        <v>80013691</v>
      </c>
      <c r="I34" s="2">
        <v>44943</v>
      </c>
      <c r="J34" s="2">
        <v>44944</v>
      </c>
      <c r="K34" s="2">
        <v>45186</v>
      </c>
      <c r="L34" s="1">
        <v>8</v>
      </c>
      <c r="M34" s="1">
        <v>240</v>
      </c>
      <c r="N34" s="4">
        <v>45600000</v>
      </c>
      <c r="O34" s="1" t="str">
        <f>+VLOOKUP(A34,'[1]2023'!$D:$AH,31,0)</f>
        <v>https://community.secop.gov.co/Public/Tendering/OpportunityDetail/Index?noticeUID=CO1.NTC.3780241&amp;isFromPublicArea=True&amp;isModal=true&amp;asPopupView=true</v>
      </c>
      <c r="P34" s="20" t="s">
        <v>611</v>
      </c>
    </row>
    <row r="35" spans="1:16" x14ac:dyDescent="0.25">
      <c r="A35" s="18">
        <v>34</v>
      </c>
      <c r="B35" s="1">
        <v>2023</v>
      </c>
      <c r="C35" s="1" t="s">
        <v>325</v>
      </c>
      <c r="D35" s="1" t="s">
        <v>70</v>
      </c>
      <c r="E35" s="1" t="s">
        <v>14</v>
      </c>
      <c r="F35" s="11" t="s">
        <v>493</v>
      </c>
      <c r="G35" s="1" t="s">
        <v>68</v>
      </c>
      <c r="H35" s="13">
        <v>79360276</v>
      </c>
      <c r="I35" s="2">
        <v>44949</v>
      </c>
      <c r="J35" s="2">
        <v>44950</v>
      </c>
      <c r="K35" s="2">
        <v>45192</v>
      </c>
      <c r="L35" s="1">
        <v>8</v>
      </c>
      <c r="M35" s="1">
        <v>240</v>
      </c>
      <c r="N35" s="4">
        <v>27200000</v>
      </c>
      <c r="O35" s="1" t="str">
        <f>+VLOOKUP(A35,'[1]2023'!$D:$AH,31,0)</f>
        <v>https://community.secop.gov.co/Public/Tendering/OpportunityDetail/Index?noticeUID=CO1.NTC.3811736&amp;isFromPublicArea=True&amp;isModal=true&amp;asPopupView=true</v>
      </c>
      <c r="P35" s="20" t="s">
        <v>611</v>
      </c>
    </row>
    <row r="36" spans="1:16" x14ac:dyDescent="0.25">
      <c r="A36" s="18">
        <v>35</v>
      </c>
      <c r="B36" s="1">
        <v>2023</v>
      </c>
      <c r="C36" s="1" t="s">
        <v>626</v>
      </c>
      <c r="D36" s="1" t="s">
        <v>70</v>
      </c>
      <c r="E36" s="1" t="s">
        <v>14</v>
      </c>
      <c r="F36" s="11" t="s">
        <v>493</v>
      </c>
      <c r="G36" s="1" t="s">
        <v>113</v>
      </c>
      <c r="H36" s="13" t="s">
        <v>573</v>
      </c>
      <c r="I36" s="2">
        <v>44944</v>
      </c>
      <c r="J36" s="2">
        <v>44945</v>
      </c>
      <c r="K36" s="2">
        <v>45187</v>
      </c>
      <c r="L36" s="1">
        <v>8</v>
      </c>
      <c r="M36" s="1">
        <v>240</v>
      </c>
      <c r="N36" s="4">
        <v>20800000</v>
      </c>
      <c r="O36" s="1" t="str">
        <f>+VLOOKUP(A36,'[1]2023'!$D:$AH,31,0)</f>
        <v>https://community.secop.gov.co/Public/Tendering/OpportunityDetail/Index?noticeUID=CO1.NTC.3788422&amp;isFromPublicArea=True&amp;isModal=true&amp;asPopupView=true</v>
      </c>
      <c r="P36" s="20" t="s">
        <v>613</v>
      </c>
    </row>
    <row r="37" spans="1:16" x14ac:dyDescent="0.25">
      <c r="A37" s="18">
        <v>35</v>
      </c>
      <c r="B37" s="1">
        <v>2023</v>
      </c>
      <c r="C37" s="1" t="s">
        <v>626</v>
      </c>
      <c r="D37" s="1" t="s">
        <v>70</v>
      </c>
      <c r="E37" s="1" t="s">
        <v>14</v>
      </c>
      <c r="F37" s="11" t="s">
        <v>494</v>
      </c>
      <c r="G37" s="1" t="s">
        <v>488</v>
      </c>
      <c r="H37" s="13">
        <v>52253361</v>
      </c>
      <c r="I37" s="2">
        <v>44944</v>
      </c>
      <c r="J37" s="2">
        <v>44970</v>
      </c>
      <c r="K37" s="2">
        <v>45187</v>
      </c>
      <c r="L37" s="1">
        <v>8</v>
      </c>
      <c r="M37" s="1">
        <v>216</v>
      </c>
      <c r="N37" s="4">
        <v>18720000</v>
      </c>
      <c r="O37" s="1" t="str">
        <f>+VLOOKUP(A37,'[1]2023'!$D:$AH,31,0)</f>
        <v>https://community.secop.gov.co/Public/Tendering/OpportunityDetail/Index?noticeUID=CO1.NTC.3788422&amp;isFromPublicArea=True&amp;isModal=true&amp;asPopupView=true</v>
      </c>
      <c r="P37" s="20" t="s">
        <v>611</v>
      </c>
    </row>
    <row r="38" spans="1:16" x14ac:dyDescent="0.25">
      <c r="A38" s="18">
        <v>36</v>
      </c>
      <c r="B38" s="1">
        <v>2023</v>
      </c>
      <c r="C38" s="1" t="s">
        <v>627</v>
      </c>
      <c r="D38" s="1" t="s">
        <v>69</v>
      </c>
      <c r="E38" s="1" t="s">
        <v>14</v>
      </c>
      <c r="F38" s="11" t="s">
        <v>493</v>
      </c>
      <c r="G38" s="1" t="s">
        <v>24</v>
      </c>
      <c r="H38" s="13">
        <v>1032428071</v>
      </c>
      <c r="I38" s="2">
        <v>44943</v>
      </c>
      <c r="J38" s="2">
        <v>44944</v>
      </c>
      <c r="K38" s="2">
        <v>45186</v>
      </c>
      <c r="L38" s="1">
        <v>8</v>
      </c>
      <c r="M38" s="1">
        <v>240</v>
      </c>
      <c r="N38" s="4">
        <v>40000000</v>
      </c>
      <c r="O38" s="1" t="str">
        <f>+VLOOKUP(A38,'[1]2023'!$D:$AH,31,0)</f>
        <v>https://community.secop.gov.co/Public/Tendering/OpportunityDetail/Index?noticeUID=CO1.NTC.3783097&amp;isFromPublicArea=True&amp;isModal=true&amp;asPopupView=true</v>
      </c>
      <c r="P38" s="20" t="s">
        <v>611</v>
      </c>
    </row>
    <row r="39" spans="1:16" x14ac:dyDescent="0.25">
      <c r="A39" s="18">
        <v>37</v>
      </c>
      <c r="B39" s="1">
        <v>2023</v>
      </c>
      <c r="C39" s="1" t="s">
        <v>628</v>
      </c>
      <c r="D39" s="1" t="s">
        <v>69</v>
      </c>
      <c r="E39" s="1" t="s">
        <v>14</v>
      </c>
      <c r="F39" s="11" t="s">
        <v>494</v>
      </c>
      <c r="G39" s="1" t="s">
        <v>114</v>
      </c>
      <c r="H39" s="13">
        <v>30232582</v>
      </c>
      <c r="I39" s="2">
        <v>44943</v>
      </c>
      <c r="J39" s="2">
        <v>44944</v>
      </c>
      <c r="K39" s="2">
        <v>45186</v>
      </c>
      <c r="L39" s="1">
        <v>8</v>
      </c>
      <c r="M39" s="1">
        <v>240</v>
      </c>
      <c r="N39" s="4">
        <v>64000000</v>
      </c>
      <c r="O39" s="1" t="str">
        <f>+VLOOKUP(A39,'[1]2023'!$D:$AH,31,0)</f>
        <v>https://community.secop.gov.co/Public/Tendering/OpportunityDetail/Index?noticeUID=CO1.NTC.3782781&amp;isFromPublicArea=True&amp;isModal=true&amp;asPopupView=true</v>
      </c>
      <c r="P39" s="20" t="s">
        <v>611</v>
      </c>
    </row>
    <row r="40" spans="1:16" x14ac:dyDescent="0.25">
      <c r="A40" s="18">
        <v>38</v>
      </c>
      <c r="B40" s="1">
        <v>2023</v>
      </c>
      <c r="C40" s="1" t="s">
        <v>326</v>
      </c>
      <c r="D40" s="1" t="s">
        <v>69</v>
      </c>
      <c r="E40" s="1" t="s">
        <v>14</v>
      </c>
      <c r="F40" s="11" t="s">
        <v>493</v>
      </c>
      <c r="G40" s="1" t="s">
        <v>26</v>
      </c>
      <c r="H40" s="13">
        <v>1022968862</v>
      </c>
      <c r="I40" s="2">
        <v>44943</v>
      </c>
      <c r="J40" s="2">
        <v>44944</v>
      </c>
      <c r="K40" s="2">
        <v>45277</v>
      </c>
      <c r="L40" s="1">
        <v>11</v>
      </c>
      <c r="M40" s="1">
        <v>330</v>
      </c>
      <c r="N40" s="4">
        <v>88000000</v>
      </c>
      <c r="O40" s="1" t="str">
        <f>+VLOOKUP(A40,'[1]2023'!$D:$AH,31,0)</f>
        <v>https://community.secop.gov.co/Public/Tendering/OpportunityDetail/Index?noticeUID=CO1.NTC.3781387&amp;isFromPublicArea=True&amp;isModal=true&amp;asPopupView=true</v>
      </c>
      <c r="P40" s="20" t="s">
        <v>611</v>
      </c>
    </row>
    <row r="41" spans="1:16" x14ac:dyDescent="0.25">
      <c r="A41" s="18">
        <v>39</v>
      </c>
      <c r="B41" s="1">
        <v>2023</v>
      </c>
      <c r="C41" s="1" t="s">
        <v>629</v>
      </c>
      <c r="D41" s="1" t="s">
        <v>70</v>
      </c>
      <c r="E41" s="1" t="s">
        <v>77</v>
      </c>
      <c r="F41" s="11" t="s">
        <v>494</v>
      </c>
      <c r="G41" s="1" t="s">
        <v>115</v>
      </c>
      <c r="H41" s="13">
        <v>1192768712</v>
      </c>
      <c r="I41" s="2">
        <v>44957</v>
      </c>
      <c r="J41" s="2">
        <v>44964</v>
      </c>
      <c r="K41" s="2">
        <v>45205</v>
      </c>
      <c r="L41" s="1">
        <v>8</v>
      </c>
      <c r="M41" s="1">
        <v>240</v>
      </c>
      <c r="N41" s="4">
        <v>20000000</v>
      </c>
      <c r="O41" s="1" t="str">
        <f>+VLOOKUP(A41,'[1]2023'!$D:$AH,31,0)</f>
        <v>https://community.secop.gov.co/Public/Tendering/OpportunityDetail/Index?noticeUID=CO1.NTC.3882525&amp;isFromPublicArea=True&amp;isModal=true&amp;asPopupView=true</v>
      </c>
      <c r="P41" s="20" t="s">
        <v>611</v>
      </c>
    </row>
    <row r="42" spans="1:16" x14ac:dyDescent="0.25">
      <c r="A42" s="18">
        <v>40</v>
      </c>
      <c r="B42" s="1">
        <v>2023</v>
      </c>
      <c r="C42" s="1" t="s">
        <v>324</v>
      </c>
      <c r="D42" s="1" t="s">
        <v>70</v>
      </c>
      <c r="E42" s="1" t="s">
        <v>76</v>
      </c>
      <c r="F42" s="11" t="s">
        <v>493</v>
      </c>
      <c r="G42" s="1" t="s">
        <v>116</v>
      </c>
      <c r="H42" s="13">
        <v>79964874</v>
      </c>
      <c r="I42" s="2">
        <v>44946</v>
      </c>
      <c r="J42" s="2">
        <v>44950</v>
      </c>
      <c r="K42" s="2">
        <v>45192</v>
      </c>
      <c r="L42" s="1">
        <v>8</v>
      </c>
      <c r="M42" s="1">
        <v>240</v>
      </c>
      <c r="N42" s="4">
        <v>20000000</v>
      </c>
      <c r="O42" s="1" t="str">
        <f>+VLOOKUP(A42,'[1]2023'!$D:$AH,31,0)</f>
        <v>https://community.secop.gov.co/Public/Tendering/OpportunityDetail/Index?noticeUID=CO1.NTC.3811903&amp;isFromPublicArea=True&amp;isModal=true&amp;asPopupView=true</v>
      </c>
      <c r="P42" s="20" t="s">
        <v>611</v>
      </c>
    </row>
    <row r="43" spans="1:16" x14ac:dyDescent="0.25">
      <c r="A43" s="18">
        <v>41</v>
      </c>
      <c r="B43" s="1">
        <v>2023</v>
      </c>
      <c r="C43" s="1" t="s">
        <v>324</v>
      </c>
      <c r="D43" s="1" t="s">
        <v>70</v>
      </c>
      <c r="E43" s="1" t="s">
        <v>76</v>
      </c>
      <c r="F43" s="11" t="s">
        <v>493</v>
      </c>
      <c r="G43" s="1" t="s">
        <v>117</v>
      </c>
      <c r="H43" s="13">
        <v>79747056</v>
      </c>
      <c r="I43" s="2">
        <v>44951</v>
      </c>
      <c r="J43" s="2">
        <v>44958</v>
      </c>
      <c r="K43" s="2">
        <v>45199</v>
      </c>
      <c r="L43" s="1">
        <v>8</v>
      </c>
      <c r="M43" s="1">
        <v>240</v>
      </c>
      <c r="N43" s="4">
        <v>20000000</v>
      </c>
      <c r="O43" s="1" t="str">
        <f>+VLOOKUP(A43,'[1]2023'!$D:$AH,31,0)</f>
        <v>https://community.secop.gov.co/Public/Tendering/OpportunityDetail/Index?noticeUID=CO1.NTC.3811903&amp;isFromPublicArea=True&amp;isModal=true&amp;asPopupView=true</v>
      </c>
      <c r="P43" s="20" t="s">
        <v>611</v>
      </c>
    </row>
    <row r="44" spans="1:16" x14ac:dyDescent="0.25">
      <c r="A44" s="18">
        <v>42</v>
      </c>
      <c r="B44" s="3">
        <v>2023</v>
      </c>
      <c r="C44" s="3" t="s">
        <v>34</v>
      </c>
      <c r="D44" s="3" t="s">
        <v>34</v>
      </c>
      <c r="E44" s="3" t="s">
        <v>34</v>
      </c>
      <c r="F44" s="14"/>
      <c r="G44" s="3" t="s">
        <v>34</v>
      </c>
      <c r="H44" s="15" t="s">
        <v>34</v>
      </c>
      <c r="I44" s="16" t="s">
        <v>34</v>
      </c>
      <c r="J44" s="16" t="s">
        <v>34</v>
      </c>
      <c r="K44" s="16" t="s">
        <v>34</v>
      </c>
      <c r="L44" s="3" t="s">
        <v>34</v>
      </c>
      <c r="M44" s="3" t="s">
        <v>34</v>
      </c>
      <c r="N44" s="5" t="s">
        <v>34</v>
      </c>
      <c r="O44" s="3" t="s">
        <v>499</v>
      </c>
      <c r="P44" s="20" t="s">
        <v>499</v>
      </c>
    </row>
    <row r="45" spans="1:16" x14ac:dyDescent="0.25">
      <c r="A45" s="18">
        <v>43</v>
      </c>
      <c r="B45" s="1">
        <v>2023</v>
      </c>
      <c r="C45" s="1" t="s">
        <v>324</v>
      </c>
      <c r="D45" s="1" t="s">
        <v>70</v>
      </c>
      <c r="E45" s="1" t="s">
        <v>76</v>
      </c>
      <c r="F45" s="11" t="s">
        <v>494</v>
      </c>
      <c r="G45" s="1" t="s">
        <v>118</v>
      </c>
      <c r="H45" s="13">
        <v>28742433</v>
      </c>
      <c r="I45" s="2">
        <v>44951</v>
      </c>
      <c r="J45" s="2">
        <v>44958</v>
      </c>
      <c r="K45" s="2">
        <v>45199</v>
      </c>
      <c r="L45" s="1">
        <v>8</v>
      </c>
      <c r="M45" s="1">
        <v>240</v>
      </c>
      <c r="N45" s="4">
        <v>20000000</v>
      </c>
      <c r="O45" s="1" t="str">
        <f>+VLOOKUP(A45,'[1]2023'!$D:$AH,31,0)</f>
        <v>https://community.secop.gov.co/Public/Tendering/OpportunityDetail/Index?noticeUID=CO1.NTC.3811903&amp;isFromPublicArea=True&amp;isModal=true&amp;asPopupView=true</v>
      </c>
      <c r="P45" s="20" t="s">
        <v>611</v>
      </c>
    </row>
    <row r="46" spans="1:16" x14ac:dyDescent="0.25">
      <c r="A46" s="18">
        <v>44</v>
      </c>
      <c r="B46" s="1">
        <v>2023</v>
      </c>
      <c r="C46" s="1" t="s">
        <v>328</v>
      </c>
      <c r="D46" s="1" t="s">
        <v>69</v>
      </c>
      <c r="E46" s="1" t="s">
        <v>76</v>
      </c>
      <c r="F46" s="11" t="s">
        <v>493</v>
      </c>
      <c r="G46" s="1" t="s">
        <v>119</v>
      </c>
      <c r="H46" s="13">
        <v>1022384288</v>
      </c>
      <c r="I46" s="2">
        <v>44951</v>
      </c>
      <c r="J46" s="2">
        <v>44952</v>
      </c>
      <c r="K46" s="2">
        <v>45194</v>
      </c>
      <c r="L46" s="1">
        <v>8</v>
      </c>
      <c r="M46" s="1">
        <v>240</v>
      </c>
      <c r="N46" s="4">
        <v>36400000</v>
      </c>
      <c r="O46" s="1" t="str">
        <f>+VLOOKUP(A46,'[1]2023'!$D:$AH,31,0)</f>
        <v>https://community.secop.gov.co/Public/Tendering/OpportunityDetail/Index?noticeUID=CO1.NTC.3839507&amp;isFromPublicArea=True&amp;isModal=true&amp;asPopupView=true</v>
      </c>
      <c r="P46" s="20" t="s">
        <v>611</v>
      </c>
    </row>
    <row r="47" spans="1:16" x14ac:dyDescent="0.25">
      <c r="A47" s="18">
        <v>45</v>
      </c>
      <c r="B47" s="1">
        <v>2023</v>
      </c>
      <c r="C47" s="1" t="s">
        <v>329</v>
      </c>
      <c r="D47" s="1" t="s">
        <v>70</v>
      </c>
      <c r="E47" s="1" t="s">
        <v>14</v>
      </c>
      <c r="F47" s="11" t="s">
        <v>494</v>
      </c>
      <c r="G47" s="1" t="s">
        <v>120</v>
      </c>
      <c r="H47" s="13">
        <v>65500490</v>
      </c>
      <c r="I47" s="2">
        <v>44946</v>
      </c>
      <c r="J47" s="2">
        <v>44949</v>
      </c>
      <c r="K47" s="2">
        <v>45191</v>
      </c>
      <c r="L47" s="1">
        <v>8</v>
      </c>
      <c r="M47" s="1">
        <v>240</v>
      </c>
      <c r="N47" s="4">
        <v>28000000</v>
      </c>
      <c r="O47" s="1" t="str">
        <f>+VLOOKUP(A47,'[1]2023'!$D:$AH,31,0)</f>
        <v>https://community.secop.gov.co/Public/Tendering/OpportunityDetail/Index?noticeUID=CO1.NTC.3811906&amp;isFromPublicArea=True&amp;isModal=true&amp;asPopupView=true</v>
      </c>
      <c r="P47" s="20" t="s">
        <v>611</v>
      </c>
    </row>
    <row r="48" spans="1:16" x14ac:dyDescent="0.25">
      <c r="A48" s="18">
        <v>46</v>
      </c>
      <c r="B48" s="1">
        <v>2023</v>
      </c>
      <c r="C48" s="1" t="s">
        <v>330</v>
      </c>
      <c r="D48" s="1" t="s">
        <v>69</v>
      </c>
      <c r="E48" s="1" t="s">
        <v>14</v>
      </c>
      <c r="F48" s="11" t="s">
        <v>494</v>
      </c>
      <c r="G48" s="1" t="s">
        <v>121</v>
      </c>
      <c r="H48" s="13">
        <v>53907315</v>
      </c>
      <c r="I48" s="2">
        <v>44946</v>
      </c>
      <c r="J48" s="2">
        <v>44949</v>
      </c>
      <c r="K48" s="2">
        <v>45191</v>
      </c>
      <c r="L48" s="1">
        <v>8</v>
      </c>
      <c r="M48" s="1">
        <v>240</v>
      </c>
      <c r="N48" s="4">
        <v>41600000</v>
      </c>
      <c r="O48" s="1" t="str">
        <f>+VLOOKUP(A48,'[1]2023'!$D:$AH,31,0)</f>
        <v>https://community.secop.gov.co/Public/Tendering/OpportunityDetail/Index?noticeUID=CO1.NTC.3812494&amp;isFromPublicArea=True&amp;isModal=true&amp;asPopupView=true</v>
      </c>
      <c r="P48" s="20" t="s">
        <v>611</v>
      </c>
    </row>
    <row r="49" spans="1:16" x14ac:dyDescent="0.25">
      <c r="A49" s="18">
        <v>47</v>
      </c>
      <c r="B49" s="1">
        <v>2023</v>
      </c>
      <c r="C49" s="1" t="s">
        <v>630</v>
      </c>
      <c r="D49" s="1" t="s">
        <v>69</v>
      </c>
      <c r="E49" s="1" t="s">
        <v>14</v>
      </c>
      <c r="F49" s="11" t="s">
        <v>493</v>
      </c>
      <c r="G49" s="1" t="s">
        <v>122</v>
      </c>
      <c r="H49" s="13">
        <v>79316173</v>
      </c>
      <c r="I49" s="2">
        <v>44943</v>
      </c>
      <c r="J49" s="2">
        <v>44944</v>
      </c>
      <c r="K49" s="2">
        <v>45186</v>
      </c>
      <c r="L49" s="1">
        <v>8</v>
      </c>
      <c r="M49" s="1">
        <v>240</v>
      </c>
      <c r="N49" s="4">
        <v>40000000</v>
      </c>
      <c r="O49" s="1" t="str">
        <f>+VLOOKUP(A49,'[1]2023'!$D:$AH,31,0)</f>
        <v>https://community.secop.gov.co/Public/Tendering/OpportunityDetail/Index?noticeUID=CO1.NTC.3783081&amp;isFromPublicArea=True&amp;isModal=true&amp;asPopupView=true</v>
      </c>
      <c r="P49" s="20" t="s">
        <v>611</v>
      </c>
    </row>
    <row r="50" spans="1:16" x14ac:dyDescent="0.25">
      <c r="A50" s="18">
        <v>48</v>
      </c>
      <c r="B50" s="1">
        <v>2023</v>
      </c>
      <c r="C50" s="1" t="s">
        <v>330</v>
      </c>
      <c r="D50" s="1" t="s">
        <v>69</v>
      </c>
      <c r="E50" s="1" t="s">
        <v>14</v>
      </c>
      <c r="F50" s="11" t="s">
        <v>493</v>
      </c>
      <c r="G50" s="1" t="s">
        <v>123</v>
      </c>
      <c r="H50" s="13">
        <v>79508729</v>
      </c>
      <c r="I50" s="2">
        <v>44952</v>
      </c>
      <c r="J50" s="2">
        <v>44956</v>
      </c>
      <c r="K50" s="2">
        <v>45198</v>
      </c>
      <c r="L50" s="1">
        <v>8</v>
      </c>
      <c r="M50" s="1">
        <v>240</v>
      </c>
      <c r="N50" s="4">
        <v>41600000</v>
      </c>
      <c r="O50" s="1" t="str">
        <f>+VLOOKUP(A50,'[1]2023'!$D:$AH,31,0)</f>
        <v>https://community.secop.gov.co/Public/Tendering/OpportunityDetail/Index?noticeUID=CO1.NTC.3812494&amp;isFromPublicArea=True&amp;isModal=true&amp;asPopupView=true</v>
      </c>
      <c r="P50" s="20" t="s">
        <v>611</v>
      </c>
    </row>
    <row r="51" spans="1:16" x14ac:dyDescent="0.25">
      <c r="A51" s="18">
        <v>49</v>
      </c>
      <c r="B51" s="1">
        <v>2023</v>
      </c>
      <c r="C51" s="1" t="s">
        <v>330</v>
      </c>
      <c r="D51" s="1" t="s">
        <v>69</v>
      </c>
      <c r="E51" s="1" t="s">
        <v>14</v>
      </c>
      <c r="F51" s="11" t="s">
        <v>494</v>
      </c>
      <c r="G51" s="1" t="s">
        <v>124</v>
      </c>
      <c r="H51" s="13">
        <v>52959448</v>
      </c>
      <c r="I51" s="2">
        <v>44952</v>
      </c>
      <c r="J51" s="2">
        <v>44956</v>
      </c>
      <c r="K51" s="2">
        <v>45198</v>
      </c>
      <c r="L51" s="1">
        <v>8</v>
      </c>
      <c r="M51" s="1">
        <v>240</v>
      </c>
      <c r="N51" s="4">
        <v>41600000</v>
      </c>
      <c r="O51" s="1" t="str">
        <f>+VLOOKUP(A51,'[1]2023'!$D:$AH,31,0)</f>
        <v>https://community.secop.gov.co/Public/Tendering/OpportunityDetail/Index?noticeUID=CO1.NTC.3812494&amp;isFromPublicArea=True&amp;isModal=true&amp;asPopupView=true</v>
      </c>
      <c r="P51" s="20" t="s">
        <v>611</v>
      </c>
    </row>
    <row r="52" spans="1:16" x14ac:dyDescent="0.25">
      <c r="A52" s="18">
        <v>50</v>
      </c>
      <c r="B52" s="1">
        <v>2023</v>
      </c>
      <c r="C52" s="1" t="s">
        <v>331</v>
      </c>
      <c r="D52" s="1" t="s">
        <v>69</v>
      </c>
      <c r="E52" s="1" t="s">
        <v>14</v>
      </c>
      <c r="F52" s="11" t="s">
        <v>494</v>
      </c>
      <c r="G52" s="1" t="s">
        <v>125</v>
      </c>
      <c r="H52" s="13">
        <v>41774441</v>
      </c>
      <c r="I52" s="2">
        <v>44946</v>
      </c>
      <c r="J52" s="2">
        <v>44949</v>
      </c>
      <c r="K52" s="2">
        <v>45191</v>
      </c>
      <c r="L52" s="1">
        <v>8</v>
      </c>
      <c r="M52" s="1">
        <v>240</v>
      </c>
      <c r="N52" s="4">
        <v>40000000</v>
      </c>
      <c r="O52" s="1" t="str">
        <f>+VLOOKUP(A52,'[1]2023'!$D:$AH,31,0)</f>
        <v>https://community.secop.gov.co/Public/Tendering/OpportunityDetail/Index?noticeUID=CO1.NTC.3811732&amp;isFromPublicArea=True&amp;isModal=true&amp;asPopupView=true</v>
      </c>
      <c r="P52" s="20" t="s">
        <v>611</v>
      </c>
    </row>
    <row r="53" spans="1:16" x14ac:dyDescent="0.25">
      <c r="A53" s="18">
        <v>51</v>
      </c>
      <c r="B53" s="1">
        <v>2023</v>
      </c>
      <c r="C53" s="1" t="s">
        <v>332</v>
      </c>
      <c r="D53" s="1" t="s">
        <v>69</v>
      </c>
      <c r="E53" s="1" t="s">
        <v>14</v>
      </c>
      <c r="F53" s="11" t="s">
        <v>494</v>
      </c>
      <c r="G53" s="1" t="s">
        <v>126</v>
      </c>
      <c r="H53" s="13">
        <v>52734387</v>
      </c>
      <c r="I53" s="2">
        <v>44946</v>
      </c>
      <c r="J53" s="2">
        <v>44949</v>
      </c>
      <c r="K53" s="2">
        <v>45191</v>
      </c>
      <c r="L53" s="1">
        <v>8</v>
      </c>
      <c r="M53" s="1">
        <v>240</v>
      </c>
      <c r="N53" s="4">
        <v>41600000</v>
      </c>
      <c r="O53" s="1" t="str">
        <f>+VLOOKUP(A53,'[1]2023'!$D:$AH,31,0)</f>
        <v>https://community.secop.gov.co/Public/Tendering/OpportunityDetail/Index?noticeUID=CO1.NTC.3806542&amp;isFromPublicArea=True&amp;isModal=true&amp;asPopupView=true</v>
      </c>
      <c r="P53" s="20" t="s">
        <v>611</v>
      </c>
    </row>
    <row r="54" spans="1:16" x14ac:dyDescent="0.25">
      <c r="A54" s="18">
        <v>52</v>
      </c>
      <c r="B54" s="1">
        <v>2023</v>
      </c>
      <c r="C54" s="1" t="s">
        <v>333</v>
      </c>
      <c r="D54" s="1" t="s">
        <v>70</v>
      </c>
      <c r="E54" s="1" t="s">
        <v>14</v>
      </c>
      <c r="F54" s="11" t="s">
        <v>493</v>
      </c>
      <c r="G54" s="1" t="s">
        <v>127</v>
      </c>
      <c r="H54" s="13">
        <v>80113532</v>
      </c>
      <c r="I54" s="2">
        <v>44946</v>
      </c>
      <c r="J54" s="2">
        <v>44949</v>
      </c>
      <c r="K54" s="2">
        <v>45191</v>
      </c>
      <c r="L54" s="1">
        <v>8</v>
      </c>
      <c r="M54" s="1">
        <v>240</v>
      </c>
      <c r="N54" s="4">
        <v>20800000</v>
      </c>
      <c r="O54" s="1" t="str">
        <f>+VLOOKUP(A54,'[1]2023'!$D:$AH,31,0)</f>
        <v>https://community.secop.gov.co/Public/Tendering/OpportunityDetail/Index?noticeUID=CO1.NTC.3806654&amp;isFromPublicArea=True&amp;isModal=true&amp;asPopupView=true</v>
      </c>
      <c r="P54" s="20" t="s">
        <v>611</v>
      </c>
    </row>
    <row r="55" spans="1:16" x14ac:dyDescent="0.25">
      <c r="A55" s="18">
        <v>53</v>
      </c>
      <c r="B55" s="1">
        <v>2023</v>
      </c>
      <c r="C55" s="1" t="s">
        <v>334</v>
      </c>
      <c r="D55" s="1" t="s">
        <v>69</v>
      </c>
      <c r="E55" s="1" t="s">
        <v>14</v>
      </c>
      <c r="F55" s="11" t="s">
        <v>493</v>
      </c>
      <c r="G55" s="1" t="s">
        <v>25</v>
      </c>
      <c r="H55" s="13">
        <v>1094958690</v>
      </c>
      <c r="I55" s="2">
        <v>44946</v>
      </c>
      <c r="J55" s="2">
        <v>44951</v>
      </c>
      <c r="K55" s="2">
        <v>45193</v>
      </c>
      <c r="L55" s="1">
        <v>8</v>
      </c>
      <c r="M55" s="1">
        <v>240</v>
      </c>
      <c r="N55" s="4">
        <v>40000000</v>
      </c>
      <c r="O55" s="1" t="str">
        <f>+VLOOKUP(A55,'[1]2023'!$D:$AH,31,0)</f>
        <v>https://community.secop.gov.co/Public/Tendering/OpportunityDetail/Index?noticeUID=CO1.NTC.3806553&amp;isFromPublicArea=True&amp;isModal=true&amp;asPopupView=true</v>
      </c>
      <c r="P55" s="20" t="s">
        <v>611</v>
      </c>
    </row>
    <row r="56" spans="1:16" x14ac:dyDescent="0.25">
      <c r="A56" s="18">
        <v>54</v>
      </c>
      <c r="B56" s="1">
        <v>2023</v>
      </c>
      <c r="C56" s="1" t="s">
        <v>335</v>
      </c>
      <c r="D56" s="1" t="s">
        <v>70</v>
      </c>
      <c r="E56" s="1" t="s">
        <v>14</v>
      </c>
      <c r="F56" s="11" t="s">
        <v>493</v>
      </c>
      <c r="G56" s="1" t="s">
        <v>128</v>
      </c>
      <c r="H56" s="13">
        <v>79744841</v>
      </c>
      <c r="I56" s="2">
        <v>44950</v>
      </c>
      <c r="J56" s="2">
        <v>44951</v>
      </c>
      <c r="K56" s="2">
        <v>45193</v>
      </c>
      <c r="L56" s="1">
        <v>8</v>
      </c>
      <c r="M56" s="1">
        <v>240</v>
      </c>
      <c r="N56" s="4">
        <v>21760000</v>
      </c>
      <c r="O56" s="1" t="str">
        <f>+VLOOKUP(A56,'[1]2023'!$D:$AH,31,0)</f>
        <v>https://community.secop.gov.co/Public/Tendering/OpportunityDetail/Index?noticeUID=CO1.NTC.3808048&amp;isFromPublicArea=True&amp;isModal=true&amp;asPopupView=true</v>
      </c>
      <c r="P56" s="20" t="s">
        <v>611</v>
      </c>
    </row>
    <row r="57" spans="1:16" x14ac:dyDescent="0.25">
      <c r="A57" s="18">
        <v>55</v>
      </c>
      <c r="B57" s="1">
        <v>2023</v>
      </c>
      <c r="C57" s="1" t="s">
        <v>335</v>
      </c>
      <c r="D57" s="1" t="s">
        <v>70</v>
      </c>
      <c r="E57" s="1" t="s">
        <v>14</v>
      </c>
      <c r="F57" s="11" t="s">
        <v>493</v>
      </c>
      <c r="G57" s="1" t="s">
        <v>129</v>
      </c>
      <c r="H57" s="13">
        <v>19392521</v>
      </c>
      <c r="I57" s="2">
        <v>44946</v>
      </c>
      <c r="J57" s="2">
        <v>44949</v>
      </c>
      <c r="K57" s="2">
        <v>45191</v>
      </c>
      <c r="L57" s="1">
        <v>8</v>
      </c>
      <c r="M57" s="1">
        <v>240</v>
      </c>
      <c r="N57" s="4">
        <v>21760000</v>
      </c>
      <c r="O57" s="1" t="str">
        <f>+VLOOKUP(A57,'[1]2023'!$D:$AH,31,0)</f>
        <v>https://community.secop.gov.co/Public/Tendering/OpportunityDetail/Index?noticeUID=CO1.NTC.3808048&amp;isFromPublicArea=True&amp;isModal=true&amp;asPopupView=true</v>
      </c>
      <c r="P57" s="20" t="s">
        <v>611</v>
      </c>
    </row>
    <row r="58" spans="1:16" x14ac:dyDescent="0.25">
      <c r="A58" s="18">
        <v>56</v>
      </c>
      <c r="B58" s="1">
        <v>2023</v>
      </c>
      <c r="C58" s="1" t="s">
        <v>631</v>
      </c>
      <c r="D58" s="1" t="s">
        <v>70</v>
      </c>
      <c r="E58" s="1" t="s">
        <v>14</v>
      </c>
      <c r="F58" s="11" t="s">
        <v>493</v>
      </c>
      <c r="G58" s="1" t="s">
        <v>130</v>
      </c>
      <c r="H58" s="13">
        <v>79736368</v>
      </c>
      <c r="I58" s="2">
        <v>44967</v>
      </c>
      <c r="J58" s="2">
        <v>44971</v>
      </c>
      <c r="K58" s="2">
        <v>45212</v>
      </c>
      <c r="L58" s="1">
        <v>8</v>
      </c>
      <c r="M58" s="1">
        <v>240</v>
      </c>
      <c r="N58" s="4">
        <v>21760000</v>
      </c>
      <c r="O58" s="1" t="str">
        <f>+VLOOKUP(A58,'[1]2023'!$D:$AH,31,0)</f>
        <v>https://community.secop.gov.co/Public/Tendering/OpportunityDetail/Index?noticeUID=CO1.NTC.3969096&amp;isFromPublicArea=True&amp;isModal=true&amp;asPopupView=true</v>
      </c>
      <c r="P58" s="20" t="s">
        <v>611</v>
      </c>
    </row>
    <row r="59" spans="1:16" x14ac:dyDescent="0.25">
      <c r="A59" s="18">
        <v>57</v>
      </c>
      <c r="B59" s="1">
        <v>2023</v>
      </c>
      <c r="C59" s="1" t="s">
        <v>336</v>
      </c>
      <c r="D59" s="1" t="s">
        <v>69</v>
      </c>
      <c r="E59" s="1" t="s">
        <v>71</v>
      </c>
      <c r="F59" s="11" t="s">
        <v>493</v>
      </c>
      <c r="G59" s="1" t="s">
        <v>131</v>
      </c>
      <c r="H59" s="13">
        <v>79344520</v>
      </c>
      <c r="I59" s="2">
        <v>44957</v>
      </c>
      <c r="J59" s="2">
        <v>44959</v>
      </c>
      <c r="K59" s="2">
        <v>45200</v>
      </c>
      <c r="L59" s="1">
        <v>8</v>
      </c>
      <c r="M59" s="1">
        <v>240</v>
      </c>
      <c r="N59" s="4">
        <v>40000000</v>
      </c>
      <c r="O59" s="1" t="str">
        <f>+VLOOKUP(A59,'[1]2023'!$D:$AH,31,0)</f>
        <v>https://community.secop.gov.co/Public/Tendering/OpportunityDetail/Index?noticeUID=CO1.NTC.3888546&amp;isFromPublicArea=True&amp;isModal=true&amp;asPopupView=true</v>
      </c>
      <c r="P59" s="20" t="s">
        <v>611</v>
      </c>
    </row>
    <row r="60" spans="1:16" x14ac:dyDescent="0.25">
      <c r="A60" s="18">
        <v>58</v>
      </c>
      <c r="B60" s="1">
        <v>2023</v>
      </c>
      <c r="C60" s="1" t="s">
        <v>632</v>
      </c>
      <c r="D60" s="1" t="s">
        <v>69</v>
      </c>
      <c r="E60" s="1" t="s">
        <v>71</v>
      </c>
      <c r="F60" s="11" t="s">
        <v>494</v>
      </c>
      <c r="G60" s="1" t="s">
        <v>60</v>
      </c>
      <c r="H60" s="13">
        <v>51962571</v>
      </c>
      <c r="I60" s="2">
        <v>44970</v>
      </c>
      <c r="J60" s="2">
        <v>44972</v>
      </c>
      <c r="K60" s="2">
        <v>45213</v>
      </c>
      <c r="L60" s="1">
        <v>8</v>
      </c>
      <c r="M60" s="1">
        <v>240</v>
      </c>
      <c r="N60" s="4">
        <v>37600000</v>
      </c>
      <c r="O60" s="1" t="str">
        <f>+VLOOKUP(A60,'[1]2023'!$D:$AH,31,0)</f>
        <v>https://community.secop.gov.co/Public/Tendering/OpportunityDetail/Index?noticeUID=CO1.NTC.3968953&amp;isFromPublicArea=True&amp;isModal=true&amp;asPopupView=true</v>
      </c>
      <c r="P60" s="20" t="s">
        <v>611</v>
      </c>
    </row>
    <row r="61" spans="1:16" x14ac:dyDescent="0.25">
      <c r="A61" s="18">
        <v>59</v>
      </c>
      <c r="B61" s="1">
        <v>2023</v>
      </c>
      <c r="C61" s="1" t="s">
        <v>337</v>
      </c>
      <c r="D61" s="1" t="s">
        <v>70</v>
      </c>
      <c r="E61" s="1" t="s">
        <v>14</v>
      </c>
      <c r="F61" s="11" t="s">
        <v>493</v>
      </c>
      <c r="G61" s="1" t="s">
        <v>13</v>
      </c>
      <c r="H61" s="13">
        <v>93356628</v>
      </c>
      <c r="I61" s="2">
        <v>44946</v>
      </c>
      <c r="J61" s="2">
        <v>44949</v>
      </c>
      <c r="K61" s="2">
        <v>45191</v>
      </c>
      <c r="L61" s="1">
        <v>8</v>
      </c>
      <c r="M61" s="1">
        <v>240</v>
      </c>
      <c r="N61" s="4">
        <v>20800000</v>
      </c>
      <c r="O61" s="1" t="str">
        <f>+VLOOKUP(A61,'[1]2023'!$D:$AH,31,0)</f>
        <v>https://community.secop.gov.co/Public/Tendering/OpportunityDetail/Index?noticeUID=CO1.NTC.3806552&amp;isFromPublicArea=True&amp;isModal=true&amp;asPopupView=true</v>
      </c>
      <c r="P61" s="20" t="s">
        <v>611</v>
      </c>
    </row>
    <row r="62" spans="1:16" x14ac:dyDescent="0.25">
      <c r="A62" s="18">
        <v>60</v>
      </c>
      <c r="B62" s="1">
        <v>2023</v>
      </c>
      <c r="C62" s="1" t="s">
        <v>337</v>
      </c>
      <c r="D62" s="1" t="s">
        <v>70</v>
      </c>
      <c r="E62" s="1" t="s">
        <v>14</v>
      </c>
      <c r="F62" s="11" t="s">
        <v>494</v>
      </c>
      <c r="G62" s="1" t="s">
        <v>132</v>
      </c>
      <c r="H62" s="13">
        <v>51724248</v>
      </c>
      <c r="I62" s="2">
        <v>44946</v>
      </c>
      <c r="J62" s="2">
        <v>44949</v>
      </c>
      <c r="K62" s="2">
        <v>45191</v>
      </c>
      <c r="L62" s="1">
        <v>8</v>
      </c>
      <c r="M62" s="1">
        <v>240</v>
      </c>
      <c r="N62" s="4">
        <v>20800000</v>
      </c>
      <c r="O62" s="1" t="str">
        <f>+VLOOKUP(A62,'[1]2023'!$D:$AH,31,0)</f>
        <v>https://community.secop.gov.co/Public/Tendering/OpportunityDetail/Index?noticeUID=CO1.NTC.3806552&amp;isFromPublicArea=True&amp;isModal=true&amp;asPopupView=true</v>
      </c>
      <c r="P62" s="20" t="s">
        <v>611</v>
      </c>
    </row>
    <row r="63" spans="1:16" x14ac:dyDescent="0.25">
      <c r="A63" s="18">
        <v>61</v>
      </c>
      <c r="B63" s="1">
        <v>2023</v>
      </c>
      <c r="C63" s="1" t="s">
        <v>633</v>
      </c>
      <c r="D63" s="1" t="s">
        <v>70</v>
      </c>
      <c r="E63" s="1" t="s">
        <v>14</v>
      </c>
      <c r="F63" s="11" t="s">
        <v>494</v>
      </c>
      <c r="G63" s="1" t="s">
        <v>133</v>
      </c>
      <c r="H63" s="13">
        <v>52425499</v>
      </c>
      <c r="I63" s="2">
        <v>44945</v>
      </c>
      <c r="J63" s="2">
        <v>44946</v>
      </c>
      <c r="K63" s="2">
        <v>45188</v>
      </c>
      <c r="L63" s="1">
        <v>8</v>
      </c>
      <c r="M63" s="1">
        <v>240</v>
      </c>
      <c r="N63" s="4">
        <v>20800000</v>
      </c>
      <c r="O63" s="1" t="str">
        <f>+VLOOKUP(A63,'[1]2023'!$D:$AH,31,0)</f>
        <v>https://community.secop.gov.co/Public/Tendering/OpportunityDetail/Index?noticeUID=CO1.NTC.3789114&amp;isFromPublicArea=True&amp;isModal=true&amp;asPopupView=true</v>
      </c>
      <c r="P63" s="20" t="s">
        <v>611</v>
      </c>
    </row>
    <row r="64" spans="1:16" x14ac:dyDescent="0.25">
      <c r="A64" s="18">
        <v>62</v>
      </c>
      <c r="B64" s="1">
        <v>2023</v>
      </c>
      <c r="C64" s="1" t="s">
        <v>634</v>
      </c>
      <c r="D64" s="1" t="s">
        <v>69</v>
      </c>
      <c r="E64" s="1" t="s">
        <v>14</v>
      </c>
      <c r="F64" s="11" t="s">
        <v>493</v>
      </c>
      <c r="G64" s="1" t="s">
        <v>134</v>
      </c>
      <c r="H64" s="13">
        <v>11431239</v>
      </c>
      <c r="I64" s="2">
        <v>44945</v>
      </c>
      <c r="J64" s="2">
        <v>44946</v>
      </c>
      <c r="K64" s="2">
        <v>45279</v>
      </c>
      <c r="L64" s="1">
        <v>11</v>
      </c>
      <c r="M64" s="1">
        <v>330</v>
      </c>
      <c r="N64" s="4">
        <v>74800000</v>
      </c>
      <c r="O64" s="1" t="str">
        <f>+VLOOKUP(A64,'[1]2023'!$D:$AH,31,0)</f>
        <v>https://community.secop.gov.co/Public/Tendering/OpportunityDetail/Index?noticeUID=CO1.NTC.3791986&amp;isFromPublicArea=True&amp;isModal=true&amp;asPopupView=true</v>
      </c>
      <c r="P64" s="20" t="s">
        <v>611</v>
      </c>
    </row>
    <row r="65" spans="1:16" x14ac:dyDescent="0.25">
      <c r="A65" s="18">
        <v>63</v>
      </c>
      <c r="B65" s="1">
        <v>2023</v>
      </c>
      <c r="C65" s="1" t="s">
        <v>635</v>
      </c>
      <c r="D65" s="1" t="s">
        <v>70</v>
      </c>
      <c r="E65" s="1" t="s">
        <v>78</v>
      </c>
      <c r="F65" s="11" t="s">
        <v>493</v>
      </c>
      <c r="G65" s="1" t="s">
        <v>594</v>
      </c>
      <c r="H65" s="13">
        <v>1000613189</v>
      </c>
      <c r="I65" s="2">
        <v>44978</v>
      </c>
      <c r="J65" s="2">
        <v>44979</v>
      </c>
      <c r="K65" s="2">
        <v>45220</v>
      </c>
      <c r="L65" s="1">
        <v>8</v>
      </c>
      <c r="M65" s="1">
        <v>240</v>
      </c>
      <c r="N65" s="4">
        <v>22000000</v>
      </c>
      <c r="O65" s="1" t="str">
        <f>+VLOOKUP(A65,'[1]2023'!$D:$AH,31,0)</f>
        <v>https://community.secop.gov.co/Public/Tendering/OpportunityDetail/Index?noticeUID=CO1.NTC.4043580&amp;isFromPublicArea=True&amp;isModal=true&amp;asPopupView=true</v>
      </c>
      <c r="P65" s="20" t="s">
        <v>611</v>
      </c>
    </row>
    <row r="66" spans="1:16" x14ac:dyDescent="0.25">
      <c r="A66" s="18">
        <v>64</v>
      </c>
      <c r="B66" s="1">
        <v>2023</v>
      </c>
      <c r="C66" s="1" t="s">
        <v>338</v>
      </c>
      <c r="D66" s="1" t="s">
        <v>70</v>
      </c>
      <c r="E66" s="1" t="s">
        <v>78</v>
      </c>
      <c r="F66" s="11" t="s">
        <v>494</v>
      </c>
      <c r="G66" s="1" t="s">
        <v>135</v>
      </c>
      <c r="H66" s="13">
        <v>1013679040</v>
      </c>
      <c r="I66" s="2">
        <v>44957</v>
      </c>
      <c r="J66" s="2">
        <v>44972</v>
      </c>
      <c r="K66" s="2">
        <v>45213</v>
      </c>
      <c r="L66" s="1">
        <v>8</v>
      </c>
      <c r="M66" s="1">
        <v>240</v>
      </c>
      <c r="N66" s="4">
        <v>23200000</v>
      </c>
      <c r="O66" s="1" t="str">
        <f>+VLOOKUP(A66,'[1]2023'!$D:$AH,31,0)</f>
        <v>https://community.secop.gov.co/Public/Tendering/OpportunityDetail/Index?noticeUID=CO1.NTC.3861442&amp;isFromPublicArea=True&amp;isModal=true&amp;asPopupView=true</v>
      </c>
      <c r="P66" s="20" t="s">
        <v>611</v>
      </c>
    </row>
    <row r="67" spans="1:16" x14ac:dyDescent="0.25">
      <c r="A67" s="18">
        <v>65</v>
      </c>
      <c r="B67" s="1">
        <v>2023</v>
      </c>
      <c r="C67" s="1" t="s">
        <v>338</v>
      </c>
      <c r="D67" s="1" t="s">
        <v>70</v>
      </c>
      <c r="E67" s="1" t="s">
        <v>78</v>
      </c>
      <c r="F67" s="11" t="s">
        <v>493</v>
      </c>
      <c r="G67" s="1" t="s">
        <v>61</v>
      </c>
      <c r="H67" s="13">
        <v>80816982</v>
      </c>
      <c r="I67" s="2">
        <v>44956</v>
      </c>
      <c r="J67" s="2">
        <v>44972</v>
      </c>
      <c r="K67" s="2">
        <v>45213</v>
      </c>
      <c r="L67" s="1">
        <v>8</v>
      </c>
      <c r="M67" s="1">
        <v>240</v>
      </c>
      <c r="N67" s="4">
        <v>23200000</v>
      </c>
      <c r="O67" s="1" t="str">
        <f>+VLOOKUP(A67,'[1]2023'!$D:$AH,31,0)</f>
        <v>https://community.secop.gov.co/Public/Tendering/OpportunityDetail/Index?noticeUID=CO1.NTC.3861442&amp;isFromPublicArea=True&amp;isModal=true&amp;asPopupView=true</v>
      </c>
      <c r="P67" s="20" t="s">
        <v>611</v>
      </c>
    </row>
    <row r="68" spans="1:16" x14ac:dyDescent="0.25">
      <c r="A68" s="18">
        <v>66</v>
      </c>
      <c r="B68" s="1">
        <v>2023</v>
      </c>
      <c r="C68" s="1" t="s">
        <v>338</v>
      </c>
      <c r="D68" s="1" t="s">
        <v>70</v>
      </c>
      <c r="E68" s="1" t="s">
        <v>78</v>
      </c>
      <c r="F68" s="11" t="s">
        <v>493</v>
      </c>
      <c r="G68" s="1" t="s">
        <v>62</v>
      </c>
      <c r="H68" s="13">
        <v>1022409964</v>
      </c>
      <c r="I68" s="2">
        <v>44956</v>
      </c>
      <c r="J68" s="2">
        <v>44972</v>
      </c>
      <c r="K68" s="2">
        <v>45213</v>
      </c>
      <c r="L68" s="1">
        <v>8</v>
      </c>
      <c r="M68" s="1">
        <v>240</v>
      </c>
      <c r="N68" s="4">
        <v>23200000</v>
      </c>
      <c r="O68" s="1" t="str">
        <f>+VLOOKUP(A68,'[1]2023'!$D:$AH,31,0)</f>
        <v>https://community.secop.gov.co/Public/Tendering/OpportunityDetail/Index?noticeUID=CO1.NTC.3861442&amp;isFromPublicArea=True&amp;isModal=true&amp;asPopupView=true</v>
      </c>
      <c r="P68" s="20" t="s">
        <v>611</v>
      </c>
    </row>
    <row r="69" spans="1:16" x14ac:dyDescent="0.25">
      <c r="A69" s="18">
        <v>67</v>
      </c>
      <c r="B69" s="1">
        <v>2023</v>
      </c>
      <c r="C69" s="1" t="s">
        <v>338</v>
      </c>
      <c r="D69" s="1" t="s">
        <v>70</v>
      </c>
      <c r="E69" s="1" t="s">
        <v>78</v>
      </c>
      <c r="F69" s="11" t="s">
        <v>494</v>
      </c>
      <c r="G69" s="1" t="s">
        <v>136</v>
      </c>
      <c r="H69" s="13">
        <v>53117792</v>
      </c>
      <c r="I69" s="2">
        <v>44956</v>
      </c>
      <c r="J69" s="2">
        <v>44972</v>
      </c>
      <c r="K69" s="2">
        <v>45213</v>
      </c>
      <c r="L69" s="1">
        <v>8</v>
      </c>
      <c r="M69" s="1">
        <v>240</v>
      </c>
      <c r="N69" s="4">
        <v>23200000</v>
      </c>
      <c r="O69" s="1" t="str">
        <f>+VLOOKUP(A69,'[1]2023'!$D:$AH,31,0)</f>
        <v>https://community.secop.gov.co/Public/Tendering/OpportunityDetail/Index?noticeUID=CO1.NTC.3861442&amp;isFromPublicArea=True&amp;isModal=true&amp;asPopupView=true</v>
      </c>
      <c r="P69" s="20" t="s">
        <v>611</v>
      </c>
    </row>
    <row r="70" spans="1:16" x14ac:dyDescent="0.25">
      <c r="A70" s="18">
        <v>68</v>
      </c>
      <c r="B70" s="1">
        <v>2023</v>
      </c>
      <c r="C70" s="1" t="s">
        <v>338</v>
      </c>
      <c r="D70" s="1" t="s">
        <v>70</v>
      </c>
      <c r="E70" s="1" t="s">
        <v>78</v>
      </c>
      <c r="F70" s="11" t="s">
        <v>493</v>
      </c>
      <c r="G70" s="1" t="s">
        <v>63</v>
      </c>
      <c r="H70" s="13">
        <v>80126536</v>
      </c>
      <c r="I70" s="2">
        <v>44956</v>
      </c>
      <c r="J70" s="2">
        <v>44972</v>
      </c>
      <c r="K70" s="2">
        <v>45213</v>
      </c>
      <c r="L70" s="1">
        <v>8</v>
      </c>
      <c r="M70" s="1">
        <v>240</v>
      </c>
      <c r="N70" s="4">
        <v>23200000</v>
      </c>
      <c r="O70" s="1" t="str">
        <f>+VLOOKUP(A70,'[1]2023'!$D:$AH,31,0)</f>
        <v>https://community.secop.gov.co/Public/Tendering/OpportunityDetail/Index?noticeUID=CO1.NTC.3861442&amp;isFromPublicArea=True&amp;isModal=true&amp;asPopupView=true</v>
      </c>
      <c r="P70" s="20" t="s">
        <v>611</v>
      </c>
    </row>
    <row r="71" spans="1:16" x14ac:dyDescent="0.25">
      <c r="A71" s="18">
        <v>69</v>
      </c>
      <c r="B71" s="1">
        <v>2023</v>
      </c>
      <c r="C71" s="1" t="s">
        <v>338</v>
      </c>
      <c r="D71" s="1" t="s">
        <v>70</v>
      </c>
      <c r="E71" s="1" t="s">
        <v>78</v>
      </c>
      <c r="F71" s="11" t="s">
        <v>493</v>
      </c>
      <c r="G71" s="1" t="s">
        <v>64</v>
      </c>
      <c r="H71" s="13">
        <v>1118554262</v>
      </c>
      <c r="I71" s="2">
        <v>44956</v>
      </c>
      <c r="J71" s="2">
        <v>44972</v>
      </c>
      <c r="K71" s="2">
        <v>45213</v>
      </c>
      <c r="L71" s="1">
        <v>8</v>
      </c>
      <c r="M71" s="1">
        <v>240</v>
      </c>
      <c r="N71" s="4">
        <v>23200000</v>
      </c>
      <c r="O71" s="1" t="str">
        <f>+VLOOKUP(A71,'[1]2023'!$D:$AH,31,0)</f>
        <v>https://community.secop.gov.co/Public/Tendering/OpportunityDetail/Index?noticeUID=CO1.NTC.3861442&amp;isFromPublicArea=True&amp;isModal=true&amp;asPopupView=true</v>
      </c>
      <c r="P71" s="20" t="s">
        <v>611</v>
      </c>
    </row>
    <row r="72" spans="1:16" x14ac:dyDescent="0.25">
      <c r="A72" s="18">
        <v>70</v>
      </c>
      <c r="B72" s="1">
        <v>2023</v>
      </c>
      <c r="C72" s="1" t="s">
        <v>338</v>
      </c>
      <c r="D72" s="1" t="s">
        <v>70</v>
      </c>
      <c r="E72" s="1" t="s">
        <v>78</v>
      </c>
      <c r="F72" s="11" t="s">
        <v>493</v>
      </c>
      <c r="G72" s="1" t="s">
        <v>65</v>
      </c>
      <c r="H72" s="13">
        <v>1022348379</v>
      </c>
      <c r="I72" s="2">
        <v>44956</v>
      </c>
      <c r="J72" s="2">
        <v>44972</v>
      </c>
      <c r="K72" s="2">
        <v>45213</v>
      </c>
      <c r="L72" s="1">
        <v>8</v>
      </c>
      <c r="M72" s="1">
        <v>240</v>
      </c>
      <c r="N72" s="4">
        <v>23200000</v>
      </c>
      <c r="O72" s="1" t="str">
        <f>+VLOOKUP(A72,'[1]2023'!$D:$AH,31,0)</f>
        <v>https://community.secop.gov.co/Public/Tendering/OpportunityDetail/Index?noticeUID=CO1.NTC.3861442&amp;isFromPublicArea=True&amp;isModal=true&amp;asPopupView=true</v>
      </c>
      <c r="P72" s="20" t="s">
        <v>611</v>
      </c>
    </row>
    <row r="73" spans="1:16" x14ac:dyDescent="0.25">
      <c r="A73" s="18">
        <v>71</v>
      </c>
      <c r="B73" s="1">
        <v>2023</v>
      </c>
      <c r="C73" s="1" t="s">
        <v>338</v>
      </c>
      <c r="D73" s="1" t="s">
        <v>70</v>
      </c>
      <c r="E73" s="1" t="s">
        <v>78</v>
      </c>
      <c r="F73" s="11" t="s">
        <v>493</v>
      </c>
      <c r="G73" s="1" t="s">
        <v>137</v>
      </c>
      <c r="H73" s="13">
        <v>1013634735</v>
      </c>
      <c r="I73" s="2">
        <v>44956</v>
      </c>
      <c r="J73" s="2">
        <v>44972</v>
      </c>
      <c r="K73" s="2">
        <v>45213</v>
      </c>
      <c r="L73" s="1">
        <v>8</v>
      </c>
      <c r="M73" s="1">
        <v>240</v>
      </c>
      <c r="N73" s="4">
        <v>23200000</v>
      </c>
      <c r="O73" s="1" t="str">
        <f>+VLOOKUP(A73,'[1]2023'!$D:$AH,31,0)</f>
        <v>https://community.secop.gov.co/Public/Tendering/OpportunityDetail/Index?noticeUID=CO1.NTC.3861442&amp;isFromPublicArea=True&amp;isModal=true&amp;asPopupView=true</v>
      </c>
      <c r="P73" s="20" t="s">
        <v>611</v>
      </c>
    </row>
    <row r="74" spans="1:16" x14ac:dyDescent="0.25">
      <c r="A74" s="18">
        <v>72</v>
      </c>
      <c r="B74" s="1">
        <v>2023</v>
      </c>
      <c r="C74" s="1" t="s">
        <v>338</v>
      </c>
      <c r="D74" s="1" t="s">
        <v>70</v>
      </c>
      <c r="E74" s="1" t="s">
        <v>78</v>
      </c>
      <c r="F74" s="11" t="s">
        <v>493</v>
      </c>
      <c r="G74" s="1" t="s">
        <v>138</v>
      </c>
      <c r="H74" s="13">
        <v>80219053</v>
      </c>
      <c r="I74" s="2">
        <v>44956</v>
      </c>
      <c r="J74" s="2">
        <v>44972</v>
      </c>
      <c r="K74" s="2">
        <v>45213</v>
      </c>
      <c r="L74" s="1">
        <v>8</v>
      </c>
      <c r="M74" s="1">
        <v>240</v>
      </c>
      <c r="N74" s="4">
        <v>23200000</v>
      </c>
      <c r="O74" s="1" t="str">
        <f>+VLOOKUP(A74,'[1]2023'!$D:$AH,31,0)</f>
        <v>https://community.secop.gov.co/Public/Tendering/OpportunityDetail/Index?noticeUID=CO1.NTC.3861442&amp;isFromPublicArea=True&amp;isModal=true&amp;asPopupView=true</v>
      </c>
      <c r="P74" s="20" t="s">
        <v>611</v>
      </c>
    </row>
    <row r="75" spans="1:16" x14ac:dyDescent="0.25">
      <c r="A75" s="18">
        <v>73</v>
      </c>
      <c r="B75" s="1">
        <v>2023</v>
      </c>
      <c r="C75" s="1" t="s">
        <v>335</v>
      </c>
      <c r="D75" s="1" t="s">
        <v>70</v>
      </c>
      <c r="E75" s="1" t="s">
        <v>14</v>
      </c>
      <c r="F75" s="11" t="s">
        <v>493</v>
      </c>
      <c r="G75" s="1" t="s">
        <v>139</v>
      </c>
      <c r="H75" s="13">
        <v>79109455</v>
      </c>
      <c r="I75" s="2">
        <v>44946</v>
      </c>
      <c r="J75" s="2">
        <v>44949</v>
      </c>
      <c r="K75" s="2">
        <v>45191</v>
      </c>
      <c r="L75" s="1">
        <v>8</v>
      </c>
      <c r="M75" s="1">
        <v>240</v>
      </c>
      <c r="N75" s="4">
        <v>21760000</v>
      </c>
      <c r="O75" s="1" t="str">
        <f>+VLOOKUP(A75,'[1]2023'!$D:$AH,31,0)</f>
        <v>https://community.secop.gov.co/Public/Tendering/OpportunityDetail/Index?noticeUID=CO1.NTC.3808048&amp;isFromPublicArea=True&amp;isModal=true&amp;asPopupView=true</v>
      </c>
      <c r="P75" s="20" t="s">
        <v>611</v>
      </c>
    </row>
    <row r="76" spans="1:16" x14ac:dyDescent="0.25">
      <c r="A76" s="18">
        <v>74</v>
      </c>
      <c r="B76" s="1">
        <v>2023</v>
      </c>
      <c r="C76" s="1" t="s">
        <v>339</v>
      </c>
      <c r="D76" s="1" t="s">
        <v>70</v>
      </c>
      <c r="E76" s="1" t="s">
        <v>76</v>
      </c>
      <c r="F76" s="11" t="s">
        <v>494</v>
      </c>
      <c r="G76" s="1" t="s">
        <v>140</v>
      </c>
      <c r="H76" s="13">
        <v>52953594</v>
      </c>
      <c r="I76" s="2">
        <v>44946</v>
      </c>
      <c r="J76" s="2">
        <v>44950</v>
      </c>
      <c r="K76" s="2">
        <v>45192</v>
      </c>
      <c r="L76" s="1">
        <v>8</v>
      </c>
      <c r="M76" s="1">
        <v>240</v>
      </c>
      <c r="N76" s="4">
        <v>21760000</v>
      </c>
      <c r="O76" s="1" t="str">
        <f>+VLOOKUP(A76,'[1]2023'!$D:$AH,31,0)</f>
        <v>https://community.secop.gov.co/Public/Tendering/OpportunityDetail/Index?noticeUID=CO1.NTC.3812607&amp;isFromPublicArea=True&amp;isModal=true&amp;asPopupView=true</v>
      </c>
      <c r="P76" s="20" t="s">
        <v>611</v>
      </c>
    </row>
    <row r="77" spans="1:16" x14ac:dyDescent="0.25">
      <c r="A77" s="18">
        <v>75</v>
      </c>
      <c r="B77" s="1">
        <v>2023</v>
      </c>
      <c r="C77" s="1" t="s">
        <v>330</v>
      </c>
      <c r="D77" s="1" t="s">
        <v>69</v>
      </c>
      <c r="E77" s="1" t="s">
        <v>14</v>
      </c>
      <c r="F77" s="11" t="s">
        <v>493</v>
      </c>
      <c r="G77" s="1" t="s">
        <v>141</v>
      </c>
      <c r="H77" s="13">
        <v>19438867</v>
      </c>
      <c r="I77" s="2">
        <v>44952</v>
      </c>
      <c r="J77" s="2">
        <v>44956</v>
      </c>
      <c r="K77" s="2">
        <v>45198</v>
      </c>
      <c r="L77" s="1">
        <v>8</v>
      </c>
      <c r="M77" s="1">
        <v>240</v>
      </c>
      <c r="N77" s="4">
        <v>41600000</v>
      </c>
      <c r="O77" s="1" t="str">
        <f>+VLOOKUP(A77,'[1]2023'!$D:$AH,31,0)</f>
        <v>https://community.secop.gov.co/Public/Tendering/OpportunityDetail/Index?noticeUID=CO1.NTC.3812494&amp;isFromPublicArea=True&amp;isModal=true&amp;asPopupView=true</v>
      </c>
      <c r="P77" s="20" t="s">
        <v>611</v>
      </c>
    </row>
    <row r="78" spans="1:16" x14ac:dyDescent="0.25">
      <c r="A78" s="18">
        <v>76</v>
      </c>
      <c r="B78" s="1">
        <v>2023</v>
      </c>
      <c r="C78" s="1" t="s">
        <v>340</v>
      </c>
      <c r="D78" s="1" t="s">
        <v>69</v>
      </c>
      <c r="E78" s="1" t="s">
        <v>75</v>
      </c>
      <c r="F78" s="11" t="s">
        <v>493</v>
      </c>
      <c r="G78" s="1" t="s">
        <v>142</v>
      </c>
      <c r="H78" s="13">
        <v>1013583600</v>
      </c>
      <c r="I78" s="2">
        <v>44950</v>
      </c>
      <c r="J78" s="2">
        <v>44952</v>
      </c>
      <c r="K78" s="2">
        <v>45194</v>
      </c>
      <c r="L78" s="1">
        <v>8</v>
      </c>
      <c r="M78" s="1">
        <v>240</v>
      </c>
      <c r="N78" s="4">
        <v>48000000</v>
      </c>
      <c r="O78" s="1" t="str">
        <f>+VLOOKUP(A78,'[1]2023'!$D:$AH,31,0)</f>
        <v>https://community.secop.gov.co/Public/Tendering/OpportunityDetail/Index?noticeUID=CO1.NTC.3828270&amp;isFromPublicArea=True&amp;isModal=true&amp;asPopupView=true</v>
      </c>
      <c r="P78" s="20" t="s">
        <v>611</v>
      </c>
    </row>
    <row r="79" spans="1:16" x14ac:dyDescent="0.25">
      <c r="A79" s="18">
        <v>77</v>
      </c>
      <c r="B79" s="1">
        <v>2023</v>
      </c>
      <c r="C79" s="1" t="s">
        <v>341</v>
      </c>
      <c r="D79" s="1" t="s">
        <v>69</v>
      </c>
      <c r="E79" s="1" t="s">
        <v>73</v>
      </c>
      <c r="F79" s="11" t="s">
        <v>493</v>
      </c>
      <c r="G79" s="1" t="s">
        <v>143</v>
      </c>
      <c r="H79" s="13">
        <v>1079262381</v>
      </c>
      <c r="I79" s="2">
        <v>44949</v>
      </c>
      <c r="J79" s="2">
        <v>44950</v>
      </c>
      <c r="K79" s="2">
        <v>45192</v>
      </c>
      <c r="L79" s="1">
        <v>8</v>
      </c>
      <c r="M79" s="1">
        <v>240</v>
      </c>
      <c r="N79" s="4">
        <v>44000000</v>
      </c>
      <c r="O79" s="1" t="str">
        <f>+VLOOKUP(A79,'[1]2023'!$D:$AH,31,0)</f>
        <v>https://community.secop.gov.co/Public/Tendering/OpportunityDetail/Index?noticeUID=CO1.NTC.3811687&amp;isFromPublicArea=True&amp;isModal=true&amp;asPopupView=true</v>
      </c>
      <c r="P79" s="20" t="s">
        <v>611</v>
      </c>
    </row>
    <row r="80" spans="1:16" x14ac:dyDescent="0.25">
      <c r="A80" s="18">
        <v>78</v>
      </c>
      <c r="B80" s="1">
        <v>2023</v>
      </c>
      <c r="C80" s="1" t="s">
        <v>636</v>
      </c>
      <c r="D80" s="1" t="s">
        <v>69</v>
      </c>
      <c r="E80" s="1" t="s">
        <v>71</v>
      </c>
      <c r="F80" s="11" t="s">
        <v>493</v>
      </c>
      <c r="G80" s="1" t="s">
        <v>144</v>
      </c>
      <c r="H80" s="13">
        <v>79505644</v>
      </c>
      <c r="I80" s="2">
        <v>44946</v>
      </c>
      <c r="J80" s="2">
        <v>44950</v>
      </c>
      <c r="K80" s="2">
        <v>45192</v>
      </c>
      <c r="L80" s="1">
        <v>8</v>
      </c>
      <c r="M80" s="1">
        <v>240</v>
      </c>
      <c r="N80" s="4">
        <v>64000000</v>
      </c>
      <c r="O80" s="1" t="str">
        <f>+VLOOKUP(A80,'[1]2023'!$D:$AH,31,0)</f>
        <v>https://community.secop.gov.co/Public/Tendering/OpportunityDetail/Index?noticeUID=CO1.NTC.3794807&amp;isFromPublicArea=True&amp;isModal=true&amp;asPopupView=true</v>
      </c>
      <c r="P80" s="20" t="s">
        <v>611</v>
      </c>
    </row>
    <row r="81" spans="1:16" x14ac:dyDescent="0.25">
      <c r="A81" s="18">
        <v>79</v>
      </c>
      <c r="B81" s="1">
        <v>2023</v>
      </c>
      <c r="C81" s="1" t="s">
        <v>342</v>
      </c>
      <c r="D81" s="1" t="s">
        <v>69</v>
      </c>
      <c r="E81" s="1" t="s">
        <v>79</v>
      </c>
      <c r="F81" s="11" t="s">
        <v>493</v>
      </c>
      <c r="G81" s="1" t="s">
        <v>145</v>
      </c>
      <c r="H81" s="13">
        <v>1018481815</v>
      </c>
      <c r="I81" s="2">
        <v>44945</v>
      </c>
      <c r="J81" s="2">
        <v>44946</v>
      </c>
      <c r="K81" s="2">
        <v>45279</v>
      </c>
      <c r="L81" s="1">
        <v>11</v>
      </c>
      <c r="M81" s="1">
        <v>330</v>
      </c>
      <c r="N81" s="4">
        <v>66000000</v>
      </c>
      <c r="O81" s="1" t="str">
        <f>+VLOOKUP(A81,'[1]2023'!$D:$AH,31,0)</f>
        <v>https://community.secop.gov.co/Public/Tendering/OpportunityDetail/Index?noticeUID=CO1.NTC.3797081&amp;isFromPublicArea=True&amp;isModal=true&amp;asPopupView=true</v>
      </c>
      <c r="P81" s="20" t="s">
        <v>611</v>
      </c>
    </row>
    <row r="82" spans="1:16" x14ac:dyDescent="0.25">
      <c r="A82" s="18">
        <v>80</v>
      </c>
      <c r="B82" s="1">
        <v>2023</v>
      </c>
      <c r="C82" s="1" t="s">
        <v>343</v>
      </c>
      <c r="D82" s="1" t="s">
        <v>69</v>
      </c>
      <c r="E82" s="1" t="s">
        <v>74</v>
      </c>
      <c r="F82" s="11" t="s">
        <v>493</v>
      </c>
      <c r="G82" s="1" t="s">
        <v>146</v>
      </c>
      <c r="H82" s="13">
        <v>1018415582</v>
      </c>
      <c r="I82" s="2">
        <v>44949</v>
      </c>
      <c r="J82" s="2">
        <v>44951</v>
      </c>
      <c r="K82" s="2">
        <v>45193</v>
      </c>
      <c r="L82" s="1">
        <v>8</v>
      </c>
      <c r="M82" s="1">
        <v>240</v>
      </c>
      <c r="N82" s="4">
        <v>40000000</v>
      </c>
      <c r="O82" s="1" t="str">
        <f>+VLOOKUP(A82,'[1]2023'!$D:$AH,31,0)</f>
        <v>https://community.secop.gov.co/Public/Tendering/OpportunityDetail/Index?noticeUID=CO1.NTC.3811901&amp;isFromPublicArea=True&amp;isModal=true&amp;asPopupView=true</v>
      </c>
      <c r="P82" s="20" t="s">
        <v>611</v>
      </c>
    </row>
    <row r="83" spans="1:16" x14ac:dyDescent="0.25">
      <c r="A83" s="18">
        <v>81</v>
      </c>
      <c r="B83" s="1">
        <v>2023</v>
      </c>
      <c r="C83" s="1" t="s">
        <v>637</v>
      </c>
      <c r="D83" s="1" t="s">
        <v>70</v>
      </c>
      <c r="E83" s="1" t="s">
        <v>80</v>
      </c>
      <c r="F83" s="11" t="s">
        <v>494</v>
      </c>
      <c r="G83" s="1" t="s">
        <v>147</v>
      </c>
      <c r="H83" s="13">
        <v>52375781</v>
      </c>
      <c r="I83" s="2">
        <v>44950</v>
      </c>
      <c r="J83" s="2">
        <v>44950</v>
      </c>
      <c r="K83" s="2">
        <v>45192</v>
      </c>
      <c r="L83" s="1">
        <v>8</v>
      </c>
      <c r="M83" s="1">
        <v>240</v>
      </c>
      <c r="N83" s="4">
        <v>20800000</v>
      </c>
      <c r="O83" s="1" t="str">
        <f>+VLOOKUP(A83,'[1]2023'!$D:$AH,31,0)</f>
        <v>https://community.secop.gov.co/Public/Tendering/OpportunityDetail/Index?noticeUID=CO1.NTC.3811690&amp;isFromPublicArea=True&amp;isModal=true&amp;asPopupView=true</v>
      </c>
      <c r="P83" s="20" t="s">
        <v>611</v>
      </c>
    </row>
    <row r="84" spans="1:16" x14ac:dyDescent="0.25">
      <c r="A84" s="18">
        <v>82</v>
      </c>
      <c r="B84" s="1">
        <v>2023</v>
      </c>
      <c r="C84" s="1" t="s">
        <v>345</v>
      </c>
      <c r="D84" s="1" t="s">
        <v>70</v>
      </c>
      <c r="E84" s="1" t="s">
        <v>14</v>
      </c>
      <c r="F84" s="11" t="s">
        <v>493</v>
      </c>
      <c r="G84" s="1" t="s">
        <v>148</v>
      </c>
      <c r="H84" s="13">
        <v>79696458</v>
      </c>
      <c r="I84" s="2">
        <v>44946</v>
      </c>
      <c r="J84" s="2">
        <v>44949</v>
      </c>
      <c r="K84" s="2">
        <v>45191</v>
      </c>
      <c r="L84" s="1">
        <v>8</v>
      </c>
      <c r="M84" s="1">
        <v>240</v>
      </c>
      <c r="N84" s="4">
        <v>24400000</v>
      </c>
      <c r="O84" s="1" t="str">
        <f>+VLOOKUP(A84,'[1]2023'!$D:$AH,31,0)</f>
        <v>https://community.secop.gov.co/Public/Tendering/OpportunityDetail/Index?noticeUID=CO1.NTC.3811333&amp;isFromPublicArea=True&amp;isModal=true&amp;asPopupView=true</v>
      </c>
      <c r="P84" s="20" t="s">
        <v>611</v>
      </c>
    </row>
    <row r="85" spans="1:16" x14ac:dyDescent="0.25">
      <c r="A85" s="18">
        <v>83</v>
      </c>
      <c r="B85" s="1">
        <v>2023</v>
      </c>
      <c r="C85" s="1" t="s">
        <v>345</v>
      </c>
      <c r="D85" s="1" t="s">
        <v>70</v>
      </c>
      <c r="E85" s="1" t="s">
        <v>14</v>
      </c>
      <c r="F85" s="11" t="s">
        <v>493</v>
      </c>
      <c r="G85" s="1" t="s">
        <v>35</v>
      </c>
      <c r="H85" s="13">
        <v>11052482</v>
      </c>
      <c r="I85" s="2">
        <v>44951</v>
      </c>
      <c r="J85" s="2">
        <v>44952</v>
      </c>
      <c r="K85" s="2">
        <v>45194</v>
      </c>
      <c r="L85" s="1">
        <v>8</v>
      </c>
      <c r="M85" s="1">
        <v>240</v>
      </c>
      <c r="N85" s="4">
        <v>24400000</v>
      </c>
      <c r="O85" s="1" t="str">
        <f>+VLOOKUP(A85,'[1]2023'!$D:$AH,31,0)</f>
        <v>https://community.secop.gov.co/Public/Tendering/OpportunityDetail/Index?noticeUID=CO1.NTC.3811333&amp;isFromPublicArea=True&amp;isModal=true&amp;asPopupView=true</v>
      </c>
      <c r="P85" s="20" t="s">
        <v>611</v>
      </c>
    </row>
    <row r="86" spans="1:16" x14ac:dyDescent="0.25">
      <c r="A86" s="18">
        <v>84</v>
      </c>
      <c r="B86" s="1">
        <v>2023</v>
      </c>
      <c r="C86" s="1" t="s">
        <v>638</v>
      </c>
      <c r="D86" s="1" t="s">
        <v>69</v>
      </c>
      <c r="E86" s="1" t="s">
        <v>81</v>
      </c>
      <c r="F86" s="11" t="s">
        <v>493</v>
      </c>
      <c r="G86" s="1" t="s">
        <v>149</v>
      </c>
      <c r="H86" s="13">
        <v>79744530</v>
      </c>
      <c r="I86" s="2">
        <v>44951</v>
      </c>
      <c r="J86" s="2">
        <v>44952</v>
      </c>
      <c r="K86" s="2">
        <v>45194</v>
      </c>
      <c r="L86" s="1">
        <v>8</v>
      </c>
      <c r="M86" s="1">
        <v>240</v>
      </c>
      <c r="N86" s="4">
        <v>40000000</v>
      </c>
      <c r="O86" s="1" t="str">
        <f>+VLOOKUP(A86,'[1]2023'!$D:$AH,31,0)</f>
        <v>https://community.secop.gov.co/Public/Tendering/OpportunityDetail/Index?noticeUID=CO1.NTC.3811913&amp;isFromPublicArea=True&amp;isModal=true&amp;asPopupView=true</v>
      </c>
      <c r="P86" s="20" t="s">
        <v>611</v>
      </c>
    </row>
    <row r="87" spans="1:16" x14ac:dyDescent="0.25">
      <c r="A87" s="18">
        <v>85</v>
      </c>
      <c r="B87" s="1">
        <v>2023</v>
      </c>
      <c r="C87" s="1" t="s">
        <v>346</v>
      </c>
      <c r="D87" s="1" t="s">
        <v>69</v>
      </c>
      <c r="E87" s="1" t="s">
        <v>79</v>
      </c>
      <c r="F87" s="11" t="s">
        <v>493</v>
      </c>
      <c r="G87" s="1" t="s">
        <v>37</v>
      </c>
      <c r="H87" s="13">
        <v>15932149</v>
      </c>
      <c r="I87" s="2">
        <v>44950</v>
      </c>
      <c r="J87" s="2">
        <v>44951</v>
      </c>
      <c r="K87" s="2">
        <v>45193</v>
      </c>
      <c r="L87" s="1">
        <v>8</v>
      </c>
      <c r="M87" s="1">
        <v>240</v>
      </c>
      <c r="N87" s="4">
        <v>45600000</v>
      </c>
      <c r="O87" s="1" t="str">
        <f>+VLOOKUP(A87,'[1]2023'!$D:$AH,31,0)</f>
        <v>https://community.secop.gov.co/Public/Tendering/OpportunityDetail/Index?noticeUID=CO1.NTC.3827259&amp;isFromPublicArea=True&amp;isModal=true&amp;asPopupView=true</v>
      </c>
      <c r="P87" s="20" t="s">
        <v>611</v>
      </c>
    </row>
    <row r="88" spans="1:16" x14ac:dyDescent="0.25">
      <c r="A88" s="18">
        <v>86</v>
      </c>
      <c r="B88" s="1">
        <v>2023</v>
      </c>
      <c r="C88" s="1" t="s">
        <v>639</v>
      </c>
      <c r="D88" s="1" t="s">
        <v>69</v>
      </c>
      <c r="E88" s="1" t="s">
        <v>79</v>
      </c>
      <c r="F88" s="11" t="s">
        <v>493</v>
      </c>
      <c r="G88" s="1" t="s">
        <v>544</v>
      </c>
      <c r="H88" s="13">
        <v>19417890</v>
      </c>
      <c r="I88" s="2">
        <v>44993</v>
      </c>
      <c r="J88" s="2">
        <v>44998</v>
      </c>
      <c r="K88" s="2">
        <v>45242</v>
      </c>
      <c r="L88" s="1">
        <v>8</v>
      </c>
      <c r="M88" s="1">
        <v>240</v>
      </c>
      <c r="N88" s="4">
        <v>45600000</v>
      </c>
      <c r="O88" s="1" t="str">
        <f>+VLOOKUP(A88,'[1]2023'!$D:$AH,31,0)</f>
        <v>https://community.secop.gov.co/Public/Tendering/OpportunityDetail/Index?noticeUID=CO1.NTC.4128957&amp;isFromPublicArea=True&amp;isModal=true&amp;asPopupView=true</v>
      </c>
      <c r="P88" s="20" t="s">
        <v>611</v>
      </c>
    </row>
    <row r="89" spans="1:16" x14ac:dyDescent="0.25">
      <c r="A89" s="18">
        <v>87</v>
      </c>
      <c r="B89" s="1">
        <v>2023</v>
      </c>
      <c r="C89" s="1" t="s">
        <v>640</v>
      </c>
      <c r="D89" s="1" t="s">
        <v>70</v>
      </c>
      <c r="E89" s="1" t="s">
        <v>80</v>
      </c>
      <c r="F89" s="11" t="s">
        <v>494</v>
      </c>
      <c r="G89" s="1" t="s">
        <v>38</v>
      </c>
      <c r="H89" s="13">
        <v>1140882137</v>
      </c>
      <c r="I89" s="2">
        <v>44949</v>
      </c>
      <c r="J89" s="2">
        <v>44950</v>
      </c>
      <c r="K89" s="2">
        <v>45192</v>
      </c>
      <c r="L89" s="1">
        <v>8</v>
      </c>
      <c r="M89" s="1">
        <v>240</v>
      </c>
      <c r="N89" s="4">
        <v>24400000</v>
      </c>
      <c r="O89" s="1" t="str">
        <f>+VLOOKUP(A89,'[1]2023'!$D:$AH,31,0)</f>
        <v>https://community.secop.gov.co/Public/Tendering/OpportunityDetail/Index?noticeUID=CO1.NTC.3799567&amp;isFromPublicArea=True&amp;isModal=true&amp;asPopupView=true</v>
      </c>
      <c r="P89" s="20" t="s">
        <v>611</v>
      </c>
    </row>
    <row r="90" spans="1:16" x14ac:dyDescent="0.25">
      <c r="A90" s="18">
        <v>88</v>
      </c>
      <c r="B90" s="1">
        <v>2023</v>
      </c>
      <c r="C90" s="1" t="s">
        <v>347</v>
      </c>
      <c r="D90" s="1" t="s">
        <v>69</v>
      </c>
      <c r="E90" s="1" t="s">
        <v>14</v>
      </c>
      <c r="F90" s="11" t="s">
        <v>493</v>
      </c>
      <c r="G90" s="1" t="s">
        <v>150</v>
      </c>
      <c r="H90" s="13">
        <v>1088290280</v>
      </c>
      <c r="I90" s="2">
        <v>44945</v>
      </c>
      <c r="J90" s="2">
        <v>44946</v>
      </c>
      <c r="K90" s="2">
        <v>45188</v>
      </c>
      <c r="L90" s="1">
        <v>8</v>
      </c>
      <c r="M90" s="1">
        <v>240</v>
      </c>
      <c r="N90" s="4">
        <v>36400000</v>
      </c>
      <c r="O90" s="1" t="str">
        <f>+VLOOKUP(A90,'[1]2023'!$D:$AH,31,0)</f>
        <v>https://community.secop.gov.co/Public/Tendering/OpportunityDetail/Index?noticeUID=CO1.NTC.3801100&amp;isFromPublicArea=True&amp;isModal=true&amp;asPopupView=true</v>
      </c>
      <c r="P90" s="20" t="s">
        <v>611</v>
      </c>
    </row>
    <row r="91" spans="1:16" x14ac:dyDescent="0.25">
      <c r="A91" s="18">
        <v>89</v>
      </c>
      <c r="B91" s="1">
        <v>2023</v>
      </c>
      <c r="C91" s="1" t="s">
        <v>348</v>
      </c>
      <c r="D91" s="1" t="s">
        <v>69</v>
      </c>
      <c r="E91" s="1" t="s">
        <v>14</v>
      </c>
      <c r="F91" s="11" t="s">
        <v>493</v>
      </c>
      <c r="G91" s="1" t="s">
        <v>39</v>
      </c>
      <c r="H91" s="13">
        <v>1073244984</v>
      </c>
      <c r="I91" s="2">
        <v>44945</v>
      </c>
      <c r="J91" s="2">
        <v>44946</v>
      </c>
      <c r="K91" s="2">
        <v>45188</v>
      </c>
      <c r="L91" s="1">
        <v>8</v>
      </c>
      <c r="M91" s="1">
        <v>240</v>
      </c>
      <c r="N91" s="4">
        <v>41600000</v>
      </c>
      <c r="O91" s="1" t="str">
        <f>+VLOOKUP(A91,'[1]2023'!$D:$AH,31,0)</f>
        <v>https://community.secop.gov.co/Public/Tendering/ContractNoticeManagement/Index?currentLanguage=es-CO&amp;Page=login&amp;Country=CO&amp;SkinName=CCE</v>
      </c>
      <c r="P91" s="20" t="s">
        <v>611</v>
      </c>
    </row>
    <row r="92" spans="1:16" x14ac:dyDescent="0.25">
      <c r="A92" s="18">
        <v>90</v>
      </c>
      <c r="B92" s="1">
        <v>2023</v>
      </c>
      <c r="C92" s="1" t="s">
        <v>324</v>
      </c>
      <c r="D92" s="1" t="s">
        <v>70</v>
      </c>
      <c r="E92" s="1" t="s">
        <v>76</v>
      </c>
      <c r="F92" s="11" t="s">
        <v>493</v>
      </c>
      <c r="G92" s="1" t="s">
        <v>40</v>
      </c>
      <c r="H92" s="13">
        <v>79368108</v>
      </c>
      <c r="I92" s="2">
        <v>44950</v>
      </c>
      <c r="J92" s="2">
        <v>44951</v>
      </c>
      <c r="K92" s="2">
        <v>45193</v>
      </c>
      <c r="L92" s="1">
        <v>8</v>
      </c>
      <c r="M92" s="1">
        <v>240</v>
      </c>
      <c r="N92" s="4">
        <v>20000000</v>
      </c>
      <c r="O92" s="1" t="str">
        <f>+VLOOKUP(A92,'[1]2023'!$D:$AH,31,0)</f>
        <v>https://community.secop.gov.co/Public/Tendering/OpportunityDetail/Index?noticeUID=CO1.NTC.3811903&amp;isFromPublicArea=True&amp;isModal=true&amp;asPopupView=true</v>
      </c>
      <c r="P92" s="20" t="s">
        <v>611</v>
      </c>
    </row>
    <row r="93" spans="1:16" x14ac:dyDescent="0.25">
      <c r="A93" s="18">
        <v>91</v>
      </c>
      <c r="B93" s="1">
        <v>2023</v>
      </c>
      <c r="C93" s="1" t="s">
        <v>324</v>
      </c>
      <c r="D93" s="1" t="s">
        <v>70</v>
      </c>
      <c r="E93" s="1" t="s">
        <v>76</v>
      </c>
      <c r="F93" s="11" t="s">
        <v>493</v>
      </c>
      <c r="G93" s="1" t="s">
        <v>41</v>
      </c>
      <c r="H93" s="13">
        <v>1026593875</v>
      </c>
      <c r="I93" s="2">
        <v>44950</v>
      </c>
      <c r="J93" s="2">
        <v>44951</v>
      </c>
      <c r="K93" s="2">
        <v>45193</v>
      </c>
      <c r="L93" s="1">
        <v>8</v>
      </c>
      <c r="M93" s="1">
        <v>240</v>
      </c>
      <c r="N93" s="4">
        <v>20000000</v>
      </c>
      <c r="O93" s="1" t="str">
        <f>+VLOOKUP(A93,'[1]2023'!$D:$AH,31,0)</f>
        <v>https://community.secop.gov.co/Public/Tendering/OpportunityDetail/Index?noticeUID=CO1.NTC.3811903&amp;isFromPublicArea=True&amp;isModal=true&amp;asPopupView=true</v>
      </c>
      <c r="P93" s="20" t="s">
        <v>611</v>
      </c>
    </row>
    <row r="94" spans="1:16" x14ac:dyDescent="0.25">
      <c r="A94" s="18">
        <v>92</v>
      </c>
      <c r="B94" s="1">
        <v>2023</v>
      </c>
      <c r="C94" s="1" t="s">
        <v>324</v>
      </c>
      <c r="D94" s="1" t="s">
        <v>70</v>
      </c>
      <c r="E94" s="1" t="s">
        <v>76</v>
      </c>
      <c r="F94" s="11" t="s">
        <v>493</v>
      </c>
      <c r="G94" s="1" t="s">
        <v>151</v>
      </c>
      <c r="H94" s="13">
        <v>1022339292</v>
      </c>
      <c r="I94" s="2">
        <v>44950</v>
      </c>
      <c r="J94" s="2">
        <v>44951</v>
      </c>
      <c r="K94" s="2">
        <v>45193</v>
      </c>
      <c r="L94" s="1">
        <v>8</v>
      </c>
      <c r="M94" s="1">
        <v>240</v>
      </c>
      <c r="N94" s="4">
        <v>20000000</v>
      </c>
      <c r="O94" s="1" t="str">
        <f>+VLOOKUP(A94,'[1]2023'!$D:$AH,31,0)</f>
        <v>https://community.secop.gov.co/Public/Tendering/OpportunityDetail/Index?noticeUID=CO1.NTC.3811903&amp;isFromPublicArea=True&amp;isModal=true&amp;asPopupView=true</v>
      </c>
      <c r="P94" s="20" t="s">
        <v>611</v>
      </c>
    </row>
    <row r="95" spans="1:16" x14ac:dyDescent="0.25">
      <c r="A95" s="18">
        <v>93</v>
      </c>
      <c r="B95" s="1">
        <v>2023</v>
      </c>
      <c r="C95" s="1" t="s">
        <v>324</v>
      </c>
      <c r="D95" s="1" t="s">
        <v>70</v>
      </c>
      <c r="E95" s="1" t="s">
        <v>76</v>
      </c>
      <c r="F95" s="11" t="s">
        <v>493</v>
      </c>
      <c r="G95" s="1" t="s">
        <v>152</v>
      </c>
      <c r="H95" s="13">
        <v>1022390528</v>
      </c>
      <c r="I95" s="2">
        <v>44950</v>
      </c>
      <c r="J95" s="2">
        <v>44951</v>
      </c>
      <c r="K95" s="2">
        <v>45193</v>
      </c>
      <c r="L95" s="1">
        <v>8</v>
      </c>
      <c r="M95" s="1">
        <v>240</v>
      </c>
      <c r="N95" s="4">
        <v>20000000</v>
      </c>
      <c r="O95" s="1" t="str">
        <f>+VLOOKUP(A95,'[1]2023'!$D:$AH,31,0)</f>
        <v>https://community.secop.gov.co/Public/Tendering/OpportunityDetail/Index?noticeUID=CO1.NTC.3811903&amp;isFromPublicArea=True&amp;isModal=true&amp;asPopupView=true</v>
      </c>
      <c r="P95" s="20" t="s">
        <v>611</v>
      </c>
    </row>
    <row r="96" spans="1:16" x14ac:dyDescent="0.25">
      <c r="A96" s="18">
        <v>94</v>
      </c>
      <c r="B96" s="1">
        <v>2023</v>
      </c>
      <c r="C96" s="1" t="s">
        <v>324</v>
      </c>
      <c r="D96" s="1" t="s">
        <v>70</v>
      </c>
      <c r="E96" s="1" t="s">
        <v>76</v>
      </c>
      <c r="F96" s="11" t="s">
        <v>494</v>
      </c>
      <c r="G96" s="1" t="s">
        <v>42</v>
      </c>
      <c r="H96" s="13">
        <v>1013645098</v>
      </c>
      <c r="I96" s="2">
        <v>44950</v>
      </c>
      <c r="J96" s="2">
        <v>44960</v>
      </c>
      <c r="K96" s="2">
        <v>45201</v>
      </c>
      <c r="L96" s="1">
        <v>8</v>
      </c>
      <c r="M96" s="1">
        <v>240</v>
      </c>
      <c r="N96" s="4">
        <v>20000000</v>
      </c>
      <c r="O96" s="1" t="str">
        <f>+VLOOKUP(A96,'[1]2023'!$D:$AH,31,0)</f>
        <v>https://community.secop.gov.co/Public/Tendering/OpportunityDetail/Index?noticeUID=CO1.NTC.3811903&amp;isFromPublicArea=True&amp;isModal=true&amp;asPopupView=true</v>
      </c>
      <c r="P96" s="20" t="s">
        <v>611</v>
      </c>
    </row>
    <row r="97" spans="1:16" x14ac:dyDescent="0.25">
      <c r="A97" s="18">
        <v>95</v>
      </c>
      <c r="B97" s="1">
        <v>2023</v>
      </c>
      <c r="C97" s="1" t="s">
        <v>349</v>
      </c>
      <c r="D97" s="1" t="s">
        <v>69</v>
      </c>
      <c r="E97" s="1" t="s">
        <v>82</v>
      </c>
      <c r="F97" s="11" t="s">
        <v>493</v>
      </c>
      <c r="G97" s="1" t="s">
        <v>153</v>
      </c>
      <c r="H97" s="13">
        <v>80818352</v>
      </c>
      <c r="I97" s="2">
        <v>44950</v>
      </c>
      <c r="J97" s="2">
        <v>44951</v>
      </c>
      <c r="K97" s="2">
        <v>45193</v>
      </c>
      <c r="L97" s="1">
        <v>8</v>
      </c>
      <c r="M97" s="1">
        <v>240</v>
      </c>
      <c r="N97" s="4">
        <v>40000000</v>
      </c>
      <c r="O97" s="1" t="str">
        <f>+VLOOKUP(A97,'[1]2023'!$D:$AH,31,0)</f>
        <v>https://community.secop.gov.co/Public/Tendering/OpportunityDetail/Index?noticeUID=CO1.NTC.3827507&amp;isFromPublicArea=True&amp;isModal=true&amp;asPopupView=true</v>
      </c>
      <c r="P97" s="20" t="s">
        <v>611</v>
      </c>
    </row>
    <row r="98" spans="1:16" x14ac:dyDescent="0.25">
      <c r="A98" s="18">
        <v>96</v>
      </c>
      <c r="B98" s="1">
        <v>2023</v>
      </c>
      <c r="C98" s="1" t="s">
        <v>350</v>
      </c>
      <c r="D98" s="1" t="s">
        <v>69</v>
      </c>
      <c r="E98" s="1" t="s">
        <v>14</v>
      </c>
      <c r="F98" s="11" t="s">
        <v>494</v>
      </c>
      <c r="G98" s="1" t="s">
        <v>43</v>
      </c>
      <c r="H98" s="13">
        <v>52934811</v>
      </c>
      <c r="I98" s="2">
        <v>44949</v>
      </c>
      <c r="J98" s="2">
        <v>44950</v>
      </c>
      <c r="K98" s="2" t="s">
        <v>44</v>
      </c>
      <c r="L98" s="1">
        <v>8</v>
      </c>
      <c r="M98" s="1">
        <v>240</v>
      </c>
      <c r="N98" s="4">
        <v>41600000</v>
      </c>
      <c r="O98" s="1" t="str">
        <f>+VLOOKUP(A98,'[1]2023'!$D:$AH,31,0)</f>
        <v>https://community.secop.gov.co/Public/Tendering/OpportunityDetail/Index?noticeUID=CO1.NTC.3811915&amp;isFromPublicArea=True&amp;isModal=true&amp;asPopupView=true</v>
      </c>
      <c r="P98" s="20" t="s">
        <v>611</v>
      </c>
    </row>
    <row r="99" spans="1:16" x14ac:dyDescent="0.25">
      <c r="A99" s="18">
        <v>97</v>
      </c>
      <c r="B99" s="1">
        <v>2023</v>
      </c>
      <c r="C99" s="1" t="s">
        <v>351</v>
      </c>
      <c r="D99" s="1" t="s">
        <v>69</v>
      </c>
      <c r="E99" s="1" t="s">
        <v>75</v>
      </c>
      <c r="F99" s="11" t="s">
        <v>494</v>
      </c>
      <c r="G99" s="1" t="s">
        <v>45</v>
      </c>
      <c r="H99" s="13">
        <v>51901857</v>
      </c>
      <c r="I99" s="2">
        <v>44951</v>
      </c>
      <c r="J99" s="2">
        <v>44952</v>
      </c>
      <c r="K99" s="2">
        <v>45194</v>
      </c>
      <c r="L99" s="1">
        <v>8</v>
      </c>
      <c r="M99" s="1">
        <v>240</v>
      </c>
      <c r="N99" s="4">
        <v>43200000</v>
      </c>
      <c r="O99" s="1" t="str">
        <f>+VLOOKUP(A99,'[1]2023'!$D:$AH,31,0)</f>
        <v>https://community.secop.gov.co/Public/Tendering/OpportunityDetail/Index?noticeUID=CO1.NTC.3834041&amp;isFromPublicArea=True&amp;isModal=true&amp;asPopupView=true</v>
      </c>
      <c r="P99" s="20" t="s">
        <v>611</v>
      </c>
    </row>
    <row r="100" spans="1:16" x14ac:dyDescent="0.25">
      <c r="A100" s="18">
        <v>98</v>
      </c>
      <c r="B100" s="1">
        <v>2023</v>
      </c>
      <c r="C100" s="1" t="s">
        <v>352</v>
      </c>
      <c r="D100" s="1" t="s">
        <v>69</v>
      </c>
      <c r="E100" s="1" t="s">
        <v>74</v>
      </c>
      <c r="F100" s="11" t="s">
        <v>493</v>
      </c>
      <c r="G100" s="1" t="s">
        <v>154</v>
      </c>
      <c r="H100" s="13">
        <v>1013604420</v>
      </c>
      <c r="I100" s="2">
        <v>44950</v>
      </c>
      <c r="J100" s="2">
        <v>44950</v>
      </c>
      <c r="K100" s="2">
        <v>45192</v>
      </c>
      <c r="L100" s="1">
        <v>8</v>
      </c>
      <c r="M100" s="1">
        <v>240</v>
      </c>
      <c r="N100" s="4">
        <v>44000000</v>
      </c>
      <c r="O100" s="1" t="str">
        <f>+VLOOKUP(A100,'[1]2023'!$D:$AH,31,0)</f>
        <v>https://community.secop.gov.co/Public/Tendering/OpportunityDetail/Index?noticeUID=CO1.NTC.3811740&amp;isFromPublicArea=True&amp;isModal=true&amp;asPopupView=true</v>
      </c>
      <c r="P100" s="20" t="s">
        <v>611</v>
      </c>
    </row>
    <row r="101" spans="1:16" x14ac:dyDescent="0.25">
      <c r="A101" s="18">
        <v>99</v>
      </c>
      <c r="B101" s="1">
        <v>2023</v>
      </c>
      <c r="C101" s="1" t="s">
        <v>353</v>
      </c>
      <c r="D101" s="1" t="s">
        <v>69</v>
      </c>
      <c r="E101" s="1" t="s">
        <v>14</v>
      </c>
      <c r="F101" s="11" t="s">
        <v>493</v>
      </c>
      <c r="G101" s="1" t="s">
        <v>46</v>
      </c>
      <c r="H101" s="13">
        <v>1019031184</v>
      </c>
      <c r="I101" s="2">
        <v>44957</v>
      </c>
      <c r="J101" s="2">
        <v>44963</v>
      </c>
      <c r="K101" s="2">
        <v>45204</v>
      </c>
      <c r="L101" s="1">
        <v>8</v>
      </c>
      <c r="M101" s="1">
        <v>240</v>
      </c>
      <c r="N101" s="4">
        <v>37600000</v>
      </c>
      <c r="O101" s="1" t="str">
        <f>+VLOOKUP(A101,'[1]2023'!$D:$AH,31,0)</f>
        <v>https://community.secop.gov.co/Public/Tendering/OpportunityDetail/Index?noticeUID=CO1.NTC.3806727&amp;isFromPublicArea=True&amp;isModal=true&amp;asPopupView=true</v>
      </c>
      <c r="P101" s="20" t="s">
        <v>611</v>
      </c>
    </row>
    <row r="102" spans="1:16" x14ac:dyDescent="0.25">
      <c r="A102" s="18">
        <v>100</v>
      </c>
      <c r="B102" s="1">
        <v>2023</v>
      </c>
      <c r="C102" s="1" t="s">
        <v>337</v>
      </c>
      <c r="D102" s="1" t="s">
        <v>70</v>
      </c>
      <c r="E102" s="1" t="s">
        <v>14</v>
      </c>
      <c r="F102" s="11" t="s">
        <v>494</v>
      </c>
      <c r="G102" s="1" t="s">
        <v>155</v>
      </c>
      <c r="H102" s="13">
        <v>53040256</v>
      </c>
      <c r="I102" s="2">
        <v>44949</v>
      </c>
      <c r="J102" s="2">
        <v>44950</v>
      </c>
      <c r="K102" s="2">
        <v>45192</v>
      </c>
      <c r="L102" s="1">
        <v>8</v>
      </c>
      <c r="M102" s="1">
        <v>240</v>
      </c>
      <c r="N102" s="4">
        <v>20800000</v>
      </c>
      <c r="O102" s="1" t="str">
        <f>+VLOOKUP(A102,'[1]2023'!$D:$AH,31,0)</f>
        <v>https://community.secop.gov.co/Public/Tendering/OpportunityDetail/Index?noticeUID=CO1.NTC.3806552&amp;isFromPublicArea=True&amp;isModal=true&amp;asPopupView=true</v>
      </c>
      <c r="P102" s="20" t="s">
        <v>611</v>
      </c>
    </row>
    <row r="103" spans="1:16" x14ac:dyDescent="0.25">
      <c r="A103" s="18">
        <v>101</v>
      </c>
      <c r="B103" s="1">
        <v>2023</v>
      </c>
      <c r="C103" s="1" t="s">
        <v>337</v>
      </c>
      <c r="D103" s="1" t="s">
        <v>70</v>
      </c>
      <c r="E103" s="1" t="s">
        <v>14</v>
      </c>
      <c r="F103" s="11" t="s">
        <v>494</v>
      </c>
      <c r="G103" s="1" t="s">
        <v>156</v>
      </c>
      <c r="H103" s="13">
        <v>52194536</v>
      </c>
      <c r="I103" s="2">
        <v>44951</v>
      </c>
      <c r="J103" s="2">
        <v>44956</v>
      </c>
      <c r="K103" s="2">
        <v>45198</v>
      </c>
      <c r="L103" s="1">
        <v>8</v>
      </c>
      <c r="M103" s="1">
        <v>240</v>
      </c>
      <c r="N103" s="4">
        <v>20800000</v>
      </c>
      <c r="O103" s="1" t="str">
        <f>+VLOOKUP(A103,'[1]2023'!$D:$AH,31,0)</f>
        <v>https://community.secop.gov.co/Public/Tendering/OpportunityDetail/Index?noticeUID=CO1.NTC.3806552&amp;isFromPublicArea=True&amp;isModal=true&amp;asPopupView=true</v>
      </c>
      <c r="P103" s="20" t="s">
        <v>611</v>
      </c>
    </row>
    <row r="104" spans="1:16" x14ac:dyDescent="0.25">
      <c r="A104" s="18">
        <v>102</v>
      </c>
      <c r="B104" s="1">
        <v>2023</v>
      </c>
      <c r="C104" s="1" t="s">
        <v>337</v>
      </c>
      <c r="D104" s="1" t="s">
        <v>70</v>
      </c>
      <c r="E104" s="1" t="s">
        <v>14</v>
      </c>
      <c r="F104" s="11" t="s">
        <v>494</v>
      </c>
      <c r="G104" s="1" t="s">
        <v>157</v>
      </c>
      <c r="H104" s="13">
        <v>51776574</v>
      </c>
      <c r="I104" s="2">
        <v>44957</v>
      </c>
      <c r="J104" s="2">
        <v>44958</v>
      </c>
      <c r="K104" s="2">
        <v>45199</v>
      </c>
      <c r="L104" s="1">
        <v>8</v>
      </c>
      <c r="M104" s="1">
        <v>240</v>
      </c>
      <c r="N104" s="4">
        <v>20800000</v>
      </c>
      <c r="O104" s="1" t="str">
        <f>+VLOOKUP(A104,'[1]2023'!$D:$AH,31,0)</f>
        <v>https://community.secop.gov.co/Public/Tendering/OpportunityDetail/Index?noticeUID=CO1.NTC.3806552&amp;isFromPublicArea=True&amp;isModal=true&amp;asPopupView=true</v>
      </c>
      <c r="P104" s="20" t="s">
        <v>611</v>
      </c>
    </row>
    <row r="105" spans="1:16" x14ac:dyDescent="0.25">
      <c r="A105" s="18">
        <v>103</v>
      </c>
      <c r="B105" s="1">
        <v>2023</v>
      </c>
      <c r="C105" s="1" t="s">
        <v>354</v>
      </c>
      <c r="D105" s="1" t="s">
        <v>69</v>
      </c>
      <c r="E105" s="1" t="s">
        <v>78</v>
      </c>
      <c r="F105" s="11" t="s">
        <v>493</v>
      </c>
      <c r="G105" s="1" t="s">
        <v>158</v>
      </c>
      <c r="H105" s="13" t="s">
        <v>574</v>
      </c>
      <c r="I105" s="2">
        <v>44949</v>
      </c>
      <c r="J105" s="2">
        <v>44950</v>
      </c>
      <c r="K105" s="2">
        <v>45192</v>
      </c>
      <c r="L105" s="1">
        <v>8</v>
      </c>
      <c r="M105" s="1">
        <v>240</v>
      </c>
      <c r="N105" s="4">
        <v>40000000</v>
      </c>
      <c r="O105" s="1" t="str">
        <f>+VLOOKUP(A105,'[1]2023'!$D:$AH,31,0)</f>
        <v>https://community.secop.gov.co/Public/Tendering/OpportunityDetail/Index?noticeUID=CO1.NTC.3811696&amp;isFromPublicArea=True&amp;isModal=true&amp;asPopupView=true</v>
      </c>
      <c r="P105" s="20" t="s">
        <v>612</v>
      </c>
    </row>
    <row r="106" spans="1:16" x14ac:dyDescent="0.25">
      <c r="A106" s="18">
        <v>104</v>
      </c>
      <c r="B106" s="1">
        <v>2023</v>
      </c>
      <c r="C106" s="1" t="s">
        <v>355</v>
      </c>
      <c r="D106" s="1" t="s">
        <v>69</v>
      </c>
      <c r="E106" s="1" t="s">
        <v>83</v>
      </c>
      <c r="F106" s="11" t="s">
        <v>494</v>
      </c>
      <c r="G106" s="1" t="s">
        <v>159</v>
      </c>
      <c r="H106" s="13">
        <v>1013660504</v>
      </c>
      <c r="I106" s="2">
        <v>44950</v>
      </c>
      <c r="J106" s="2">
        <v>44952</v>
      </c>
      <c r="K106" s="2">
        <v>45194</v>
      </c>
      <c r="L106" s="1">
        <v>8</v>
      </c>
      <c r="M106" s="1">
        <v>240</v>
      </c>
      <c r="N106" s="4">
        <v>48000000</v>
      </c>
      <c r="O106" s="1" t="str">
        <f>+VLOOKUP(A106,'[1]2023'!$D:$AH,31,0)</f>
        <v>https://community.secop.gov.co/Public/Tendering/OpportunityDetail/Index?noticeUID=CO1.NTC.3833790&amp;isFromPublicArea=True&amp;isModal=true&amp;asPopupView=true</v>
      </c>
      <c r="P106" s="20" t="s">
        <v>611</v>
      </c>
    </row>
    <row r="107" spans="1:16" x14ac:dyDescent="0.25">
      <c r="A107" s="18">
        <v>105</v>
      </c>
      <c r="B107" s="1">
        <v>2023</v>
      </c>
      <c r="C107" s="1" t="s">
        <v>356</v>
      </c>
      <c r="D107" s="1" t="s">
        <v>69</v>
      </c>
      <c r="E107" s="1" t="s">
        <v>14</v>
      </c>
      <c r="F107" s="11" t="s">
        <v>494</v>
      </c>
      <c r="G107" s="1" t="s">
        <v>47</v>
      </c>
      <c r="H107" s="13">
        <v>52526148</v>
      </c>
      <c r="I107" s="2">
        <v>44949</v>
      </c>
      <c r="J107" s="2">
        <v>44951</v>
      </c>
      <c r="K107" s="2">
        <v>45193</v>
      </c>
      <c r="L107" s="1">
        <v>8</v>
      </c>
      <c r="M107" s="1">
        <v>240</v>
      </c>
      <c r="N107" s="4">
        <v>45600000</v>
      </c>
      <c r="O107" s="1" t="str">
        <f>+VLOOKUP(A107,'[1]2023'!$D:$AH,31,0)</f>
        <v>https://community.secop.gov.co/Public/Tendering/OpportunityDetail/Index?noticeUID=CO1.NTC.3811839&amp;isFromPublicArea=True&amp;isModal=true&amp;asPopupView=true</v>
      </c>
      <c r="P107" s="20" t="s">
        <v>611</v>
      </c>
    </row>
    <row r="108" spans="1:16" x14ac:dyDescent="0.25">
      <c r="A108" s="18">
        <v>106</v>
      </c>
      <c r="B108" s="1">
        <v>2023</v>
      </c>
      <c r="C108" s="1" t="s">
        <v>357</v>
      </c>
      <c r="D108" s="1" t="s">
        <v>70</v>
      </c>
      <c r="E108" s="1" t="s">
        <v>14</v>
      </c>
      <c r="F108" s="11" t="s">
        <v>494</v>
      </c>
      <c r="G108" s="1" t="s">
        <v>160</v>
      </c>
      <c r="H108" s="13">
        <v>1070924255</v>
      </c>
      <c r="I108" s="2">
        <v>44952</v>
      </c>
      <c r="J108" s="2">
        <v>44959</v>
      </c>
      <c r="K108" s="2">
        <v>45200</v>
      </c>
      <c r="L108" s="1">
        <v>8</v>
      </c>
      <c r="M108" s="1">
        <v>240</v>
      </c>
      <c r="N108" s="4">
        <v>22000000</v>
      </c>
      <c r="O108" s="1" t="str">
        <f>+VLOOKUP(A108,'[1]2023'!$D:$AH,31,0)</f>
        <v>https://community.secop.gov.co/Public/Tendering/OpportunityDetail/Index?noticeUID=CO1.NTC.3812902&amp;isFromPublicArea=True&amp;isModal=true&amp;asPopupView=true</v>
      </c>
      <c r="P108" s="20" t="s">
        <v>611</v>
      </c>
    </row>
    <row r="109" spans="1:16" x14ac:dyDescent="0.25">
      <c r="A109" s="18">
        <v>107</v>
      </c>
      <c r="B109" s="1">
        <v>2023</v>
      </c>
      <c r="C109" s="1" t="s">
        <v>358</v>
      </c>
      <c r="D109" s="1" t="s">
        <v>69</v>
      </c>
      <c r="E109" s="1" t="s">
        <v>14</v>
      </c>
      <c r="F109" s="11" t="s">
        <v>493</v>
      </c>
      <c r="G109" s="1" t="s">
        <v>161</v>
      </c>
      <c r="H109" s="13">
        <v>1018419856</v>
      </c>
      <c r="I109" s="2">
        <v>44949</v>
      </c>
      <c r="J109" s="2">
        <v>44950</v>
      </c>
      <c r="K109" s="2">
        <v>45192</v>
      </c>
      <c r="L109" s="1">
        <v>8</v>
      </c>
      <c r="M109" s="1">
        <v>240</v>
      </c>
      <c r="N109" s="4">
        <v>64000000</v>
      </c>
      <c r="O109" s="1" t="str">
        <f>+VLOOKUP(A109,'[1]2023'!$D:$AH,31,0)</f>
        <v>https://community.secop.gov.co/Public/Tendering/OpportunityDetail/Index?noticeUID=CO1.NTC.3812935&amp;isFromPublicArea=True&amp;isModal=true&amp;asPopupView=true</v>
      </c>
      <c r="P109" s="20" t="s">
        <v>611</v>
      </c>
    </row>
    <row r="110" spans="1:16" x14ac:dyDescent="0.25">
      <c r="A110" s="18">
        <v>108</v>
      </c>
      <c r="B110" s="1">
        <v>2023</v>
      </c>
      <c r="C110" s="1" t="s">
        <v>330</v>
      </c>
      <c r="D110" s="1" t="s">
        <v>69</v>
      </c>
      <c r="E110" s="1" t="s">
        <v>14</v>
      </c>
      <c r="F110" s="11" t="s">
        <v>493</v>
      </c>
      <c r="G110" s="1" t="s">
        <v>162</v>
      </c>
      <c r="H110" s="13">
        <v>1072647997</v>
      </c>
      <c r="I110" s="2">
        <v>44949</v>
      </c>
      <c r="J110" s="2">
        <v>44951</v>
      </c>
      <c r="K110" s="2">
        <v>45193</v>
      </c>
      <c r="L110" s="1">
        <v>8</v>
      </c>
      <c r="M110" s="1">
        <v>240</v>
      </c>
      <c r="N110" s="4">
        <v>41600000</v>
      </c>
      <c r="O110" s="1" t="str">
        <f>+VLOOKUP(A110,'[1]2023'!$D:$AH,31,0)</f>
        <v>https://community.secop.gov.co/Public/Tendering/OpportunityDetail/Index?noticeUID=CO1.NTC.3812494&amp;isFromPublicArea=True&amp;isModal=true&amp;asPopupView=true</v>
      </c>
      <c r="P110" s="20" t="s">
        <v>611</v>
      </c>
    </row>
    <row r="111" spans="1:16" x14ac:dyDescent="0.25">
      <c r="A111" s="18">
        <v>109</v>
      </c>
      <c r="B111" s="1">
        <v>2023</v>
      </c>
      <c r="C111" s="1" t="s">
        <v>359</v>
      </c>
      <c r="D111" s="1" t="s">
        <v>70</v>
      </c>
      <c r="E111" s="1" t="s">
        <v>14</v>
      </c>
      <c r="F111" s="11" t="s">
        <v>493</v>
      </c>
      <c r="G111" s="1" t="s">
        <v>163</v>
      </c>
      <c r="H111" s="13">
        <v>1143331060</v>
      </c>
      <c r="I111" s="2">
        <v>44950</v>
      </c>
      <c r="J111" s="2">
        <v>44951</v>
      </c>
      <c r="K111" s="2">
        <v>45193</v>
      </c>
      <c r="L111" s="1">
        <v>8</v>
      </c>
      <c r="M111" s="1">
        <v>240</v>
      </c>
      <c r="N111" s="4">
        <v>27200000</v>
      </c>
      <c r="O111" s="1" t="str">
        <f>+VLOOKUP(A111,'[1]2023'!$D:$AH,31,0)</f>
        <v>https://community.secop.gov.co/Public/Tendering/OpportunityDetail/Index?noticeUID=CO1.NTC.3827314&amp;isFromPublicArea=True&amp;isModal=true&amp;asPopupView=true</v>
      </c>
      <c r="P111" s="20" t="s">
        <v>611</v>
      </c>
    </row>
    <row r="112" spans="1:16" x14ac:dyDescent="0.25">
      <c r="A112" s="18">
        <v>110</v>
      </c>
      <c r="B112" s="1">
        <v>2023</v>
      </c>
      <c r="C112" s="1" t="s">
        <v>360</v>
      </c>
      <c r="D112" s="1" t="s">
        <v>69</v>
      </c>
      <c r="E112" s="1" t="s">
        <v>78</v>
      </c>
      <c r="F112" s="11" t="s">
        <v>494</v>
      </c>
      <c r="G112" s="1" t="s">
        <v>48</v>
      </c>
      <c r="H112" s="13" t="s">
        <v>575</v>
      </c>
      <c r="I112" s="2">
        <v>44950</v>
      </c>
      <c r="J112" s="2">
        <v>44953</v>
      </c>
      <c r="K112" s="2">
        <v>45195</v>
      </c>
      <c r="L112" s="1">
        <v>8</v>
      </c>
      <c r="M112" s="1">
        <v>240</v>
      </c>
      <c r="N112" s="4">
        <v>40000000</v>
      </c>
      <c r="O112" s="1" t="str">
        <f>+VLOOKUP(A112,'[1]2023'!$D:$AH,31,0)</f>
        <v>https://community.secop.gov.co/Public/Tendering/OpportunityDetail/Index?noticeUID=CO1.NTC.3826656&amp;isFromPublicArea=True&amp;isModal=true&amp;asPopupView=true</v>
      </c>
      <c r="P112" s="20" t="s">
        <v>612</v>
      </c>
    </row>
    <row r="113" spans="1:16" x14ac:dyDescent="0.25">
      <c r="A113" s="18">
        <v>111</v>
      </c>
      <c r="B113" s="1">
        <v>2023</v>
      </c>
      <c r="C113" s="1" t="s">
        <v>361</v>
      </c>
      <c r="D113" s="1" t="s">
        <v>69</v>
      </c>
      <c r="E113" s="1" t="s">
        <v>79</v>
      </c>
      <c r="F113" s="11" t="s">
        <v>493</v>
      </c>
      <c r="G113" s="1" t="s">
        <v>164</v>
      </c>
      <c r="H113" s="13">
        <v>83041035</v>
      </c>
      <c r="I113" s="2">
        <v>44952</v>
      </c>
      <c r="J113" s="2">
        <v>44953</v>
      </c>
      <c r="K113" s="2">
        <v>45195</v>
      </c>
      <c r="L113" s="1">
        <v>8</v>
      </c>
      <c r="M113" s="1">
        <v>240</v>
      </c>
      <c r="N113" s="4">
        <v>36400000</v>
      </c>
      <c r="O113" s="1" t="str">
        <f>+VLOOKUP(A113,'[1]2023'!$D:$AH,31,0)</f>
        <v>https://community.secop.gov.co/Public/Tendering/OpportunityDetail/Index?noticeUID=CO1.NTC.3826657&amp;isFromPublicArea=True&amp;isModal=true&amp;asPopupView=true</v>
      </c>
      <c r="P113" s="20" t="s">
        <v>611</v>
      </c>
    </row>
    <row r="114" spans="1:16" x14ac:dyDescent="0.25">
      <c r="A114" s="18">
        <v>112</v>
      </c>
      <c r="B114" s="1">
        <v>2023</v>
      </c>
      <c r="C114" s="1" t="s">
        <v>362</v>
      </c>
      <c r="D114" s="1" t="s">
        <v>69</v>
      </c>
      <c r="E114" s="1" t="s">
        <v>14</v>
      </c>
      <c r="F114" s="11" t="s">
        <v>493</v>
      </c>
      <c r="G114" s="1" t="s">
        <v>165</v>
      </c>
      <c r="H114" s="13">
        <v>79732132</v>
      </c>
      <c r="I114" s="2">
        <v>44950</v>
      </c>
      <c r="J114" s="2">
        <v>44953</v>
      </c>
      <c r="K114" s="2">
        <v>45195</v>
      </c>
      <c r="L114" s="1">
        <v>8</v>
      </c>
      <c r="M114" s="1">
        <v>240</v>
      </c>
      <c r="N114" s="4">
        <v>43200000</v>
      </c>
      <c r="O114" s="1" t="str">
        <f>+VLOOKUP(A114,'[1]2023'!$D:$AH,31,0)</f>
        <v>https://community.secop.gov.co/Public/Tendering/OpportunityDetail/Index?noticeUID=CO1.NTC.3826665&amp;isFromPublicArea=True&amp;isModal=true&amp;asPopupView=true</v>
      </c>
      <c r="P114" s="20" t="s">
        <v>611</v>
      </c>
    </row>
    <row r="115" spans="1:16" x14ac:dyDescent="0.25">
      <c r="A115" s="18">
        <v>113</v>
      </c>
      <c r="B115" s="1">
        <v>2023</v>
      </c>
      <c r="C115" s="1" t="s">
        <v>363</v>
      </c>
      <c r="D115" s="1" t="s">
        <v>69</v>
      </c>
      <c r="E115" s="1" t="s">
        <v>14</v>
      </c>
      <c r="F115" s="11" t="s">
        <v>494</v>
      </c>
      <c r="G115" s="1" t="s">
        <v>49</v>
      </c>
      <c r="H115" s="13">
        <v>52759991</v>
      </c>
      <c r="I115" s="2">
        <v>44949</v>
      </c>
      <c r="J115" s="2">
        <v>44950</v>
      </c>
      <c r="K115" s="2">
        <v>45192</v>
      </c>
      <c r="L115" s="1">
        <v>8</v>
      </c>
      <c r="M115" s="1">
        <v>240</v>
      </c>
      <c r="N115" s="4">
        <v>40000000</v>
      </c>
      <c r="O115" s="1" t="str">
        <f>+VLOOKUP(A115,'[1]2023'!$D:$AH,31,0)</f>
        <v>https://community.secop.gov.co/Public/Tendering/OpportunityDetail/Index?noticeUID=CO1.NTC.3811732&amp;isFromPublicArea=True&amp;isModal=true&amp;asPopupView=true</v>
      </c>
      <c r="P115" s="20" t="s">
        <v>611</v>
      </c>
    </row>
    <row r="116" spans="1:16" x14ac:dyDescent="0.25">
      <c r="A116" s="18">
        <v>114</v>
      </c>
      <c r="B116" s="1">
        <v>2023</v>
      </c>
      <c r="C116" s="1" t="s">
        <v>363</v>
      </c>
      <c r="D116" s="1" t="s">
        <v>69</v>
      </c>
      <c r="E116" s="1" t="s">
        <v>14</v>
      </c>
      <c r="F116" s="11" t="s">
        <v>493</v>
      </c>
      <c r="G116" s="1" t="s">
        <v>50</v>
      </c>
      <c r="H116" s="13">
        <v>79416075</v>
      </c>
      <c r="I116" s="2">
        <v>44949</v>
      </c>
      <c r="J116" s="2">
        <v>44950</v>
      </c>
      <c r="K116" s="2">
        <v>45192</v>
      </c>
      <c r="L116" s="1">
        <v>8</v>
      </c>
      <c r="M116" s="1">
        <v>240</v>
      </c>
      <c r="N116" s="4">
        <v>40000000</v>
      </c>
      <c r="O116" s="1" t="str">
        <f>+VLOOKUP(A116,'[1]2023'!$D:$AH,31,0)</f>
        <v>https://community.secop.gov.co/Public/Tendering/OpportunityDetail/Index?noticeUID=CO1.NTC.3811732&amp;isFromPublicArea=True&amp;isModal=true&amp;asPopupView=true</v>
      </c>
      <c r="P116" s="20" t="s">
        <v>611</v>
      </c>
    </row>
    <row r="117" spans="1:16" x14ac:dyDescent="0.25">
      <c r="A117" s="18">
        <v>115</v>
      </c>
      <c r="B117" s="1">
        <v>2023</v>
      </c>
      <c r="C117" s="1" t="s">
        <v>361</v>
      </c>
      <c r="D117" s="1" t="s">
        <v>69</v>
      </c>
      <c r="E117" s="1" t="s">
        <v>79</v>
      </c>
      <c r="F117" s="11" t="s">
        <v>494</v>
      </c>
      <c r="G117" s="1" t="s">
        <v>166</v>
      </c>
      <c r="H117" s="13">
        <v>24581999</v>
      </c>
      <c r="I117" s="2">
        <v>44952</v>
      </c>
      <c r="J117" s="2">
        <v>44960</v>
      </c>
      <c r="K117" s="2">
        <v>45201</v>
      </c>
      <c r="L117" s="1">
        <v>8</v>
      </c>
      <c r="M117" s="1">
        <v>240</v>
      </c>
      <c r="N117" s="4">
        <v>36400000</v>
      </c>
      <c r="O117" s="1" t="str">
        <f>+VLOOKUP(A117,'[1]2023'!$D:$AH,31,0)</f>
        <v>https://community.secop.gov.co/Public/Tendering/OpportunityDetail/Index?noticeUID=CO1.NTC.3826657&amp;isFromPublicArea=True&amp;isModal=true&amp;asPopupView=true</v>
      </c>
      <c r="P117" s="20" t="s">
        <v>611</v>
      </c>
    </row>
    <row r="118" spans="1:16" x14ac:dyDescent="0.25">
      <c r="A118" s="18">
        <v>116</v>
      </c>
      <c r="B118" s="1">
        <v>2023</v>
      </c>
      <c r="C118" s="1" t="s">
        <v>361</v>
      </c>
      <c r="D118" s="1" t="s">
        <v>69</v>
      </c>
      <c r="E118" s="1" t="s">
        <v>79</v>
      </c>
      <c r="F118" s="11" t="s">
        <v>494</v>
      </c>
      <c r="G118" s="1" t="s">
        <v>167</v>
      </c>
      <c r="H118" s="13">
        <v>1015426783</v>
      </c>
      <c r="I118" s="2">
        <v>44952</v>
      </c>
      <c r="J118" s="2">
        <v>44953</v>
      </c>
      <c r="K118" s="2">
        <v>45195</v>
      </c>
      <c r="L118" s="1">
        <v>8</v>
      </c>
      <c r="M118" s="1">
        <v>240</v>
      </c>
      <c r="N118" s="4">
        <v>36400000</v>
      </c>
      <c r="O118" s="1" t="str">
        <f>+VLOOKUP(A118,'[1]2023'!$D:$AH,31,0)</f>
        <v>https://community.secop.gov.co/Public/Tendering/OpportunityDetail/Index?noticeUID=CO1.NTC.3826657&amp;isFromPublicArea=True&amp;isModal=true&amp;asPopupView=true</v>
      </c>
      <c r="P118" s="20" t="s">
        <v>611</v>
      </c>
    </row>
    <row r="119" spans="1:16" x14ac:dyDescent="0.25">
      <c r="A119" s="18">
        <v>117</v>
      </c>
      <c r="B119" s="1">
        <v>2023</v>
      </c>
      <c r="C119" s="1" t="s">
        <v>361</v>
      </c>
      <c r="D119" s="1" t="s">
        <v>69</v>
      </c>
      <c r="E119" s="1" t="s">
        <v>79</v>
      </c>
      <c r="F119" s="11" t="s">
        <v>494</v>
      </c>
      <c r="G119" s="1" t="s">
        <v>168</v>
      </c>
      <c r="H119" s="13">
        <v>39533107</v>
      </c>
      <c r="I119" s="2">
        <v>44952</v>
      </c>
      <c r="J119" s="2">
        <v>44953</v>
      </c>
      <c r="K119" s="2">
        <v>45195</v>
      </c>
      <c r="L119" s="1">
        <v>8</v>
      </c>
      <c r="M119" s="1">
        <v>240</v>
      </c>
      <c r="N119" s="4">
        <v>36400000</v>
      </c>
      <c r="O119" s="1" t="str">
        <f>+VLOOKUP(A119,'[1]2023'!$D:$AH,31,0)</f>
        <v>https://community.secop.gov.co/Public/Tendering/OpportunityDetail/Index?noticeUID=CO1.NTC.3826657&amp;isFromPublicArea=True&amp;isModal=true&amp;asPopupView=true</v>
      </c>
      <c r="P119" s="20" t="s">
        <v>611</v>
      </c>
    </row>
    <row r="120" spans="1:16" x14ac:dyDescent="0.25">
      <c r="A120" s="18">
        <v>118</v>
      </c>
      <c r="B120" s="1">
        <v>2023</v>
      </c>
      <c r="C120" s="1" t="s">
        <v>361</v>
      </c>
      <c r="D120" s="1" t="s">
        <v>69</v>
      </c>
      <c r="E120" s="1" t="s">
        <v>79</v>
      </c>
      <c r="F120" s="11" t="s">
        <v>494</v>
      </c>
      <c r="G120" s="1" t="s">
        <v>169</v>
      </c>
      <c r="H120" s="13">
        <v>51968697</v>
      </c>
      <c r="I120" s="2">
        <v>44950</v>
      </c>
      <c r="J120" s="2">
        <v>44953</v>
      </c>
      <c r="K120" s="2">
        <v>45195</v>
      </c>
      <c r="L120" s="1">
        <v>8</v>
      </c>
      <c r="M120" s="1">
        <v>240</v>
      </c>
      <c r="N120" s="4">
        <v>36400000</v>
      </c>
      <c r="O120" s="1" t="str">
        <f>+VLOOKUP(A120,'[1]2023'!$D:$AH,31,0)</f>
        <v>https://community.secop.gov.co/Public/Tendering/OpportunityDetail/Index?noticeUID=CO1.NTC.3826657&amp;isFromPublicArea=True&amp;isModal=true&amp;asPopupView=true</v>
      </c>
      <c r="P120" s="20" t="s">
        <v>611</v>
      </c>
    </row>
    <row r="121" spans="1:16" x14ac:dyDescent="0.25">
      <c r="A121" s="18">
        <v>119</v>
      </c>
      <c r="B121" s="1">
        <v>2023</v>
      </c>
      <c r="C121" s="1" t="s">
        <v>361</v>
      </c>
      <c r="D121" s="1" t="s">
        <v>69</v>
      </c>
      <c r="E121" s="1" t="s">
        <v>79</v>
      </c>
      <c r="F121" s="11" t="s">
        <v>494</v>
      </c>
      <c r="G121" s="1" t="s">
        <v>51</v>
      </c>
      <c r="H121" s="13">
        <v>1032465832</v>
      </c>
      <c r="I121" s="2">
        <v>44952</v>
      </c>
      <c r="J121" s="2">
        <v>44953</v>
      </c>
      <c r="K121" s="2">
        <v>45195</v>
      </c>
      <c r="L121" s="1">
        <v>8</v>
      </c>
      <c r="M121" s="1">
        <v>240</v>
      </c>
      <c r="N121" s="4">
        <v>36400000</v>
      </c>
      <c r="O121" s="1" t="str">
        <f>+VLOOKUP(A121,'[1]2023'!$D:$AH,31,0)</f>
        <v>https://community.secop.gov.co/Public/Tendering/OpportunityDetail/Index?noticeUID=CO1.NTC.3826657&amp;isFromPublicArea=True&amp;isModal=true&amp;asPopupView=true</v>
      </c>
      <c r="P121" s="20" t="s">
        <v>611</v>
      </c>
    </row>
    <row r="122" spans="1:16" x14ac:dyDescent="0.25">
      <c r="A122" s="18">
        <v>120</v>
      </c>
      <c r="B122" s="1">
        <v>2023</v>
      </c>
      <c r="C122" s="1" t="s">
        <v>364</v>
      </c>
      <c r="D122" s="1" t="s">
        <v>69</v>
      </c>
      <c r="E122" s="1" t="s">
        <v>14</v>
      </c>
      <c r="F122" s="11" t="s">
        <v>493</v>
      </c>
      <c r="G122" s="1" t="s">
        <v>52</v>
      </c>
      <c r="H122" s="13">
        <v>16262063</v>
      </c>
      <c r="I122" s="2">
        <v>44957</v>
      </c>
      <c r="J122" s="2">
        <v>44960</v>
      </c>
      <c r="K122" s="2">
        <v>45201</v>
      </c>
      <c r="L122" s="1">
        <v>8</v>
      </c>
      <c r="M122" s="1">
        <v>240</v>
      </c>
      <c r="N122" s="4">
        <v>36400000</v>
      </c>
      <c r="O122" s="1" t="str">
        <f>+VLOOKUP(A122,'[1]2023'!$D:$AH,31,0)</f>
        <v>https://community.secop.gov.co/Public/Tendering/OpportunityDetail/Index?noticeUID=CO1.NTC.3826664&amp;isFromPublicArea=True&amp;isModal=true&amp;asPopupView=true</v>
      </c>
      <c r="P122" s="20" t="s">
        <v>611</v>
      </c>
    </row>
    <row r="123" spans="1:16" x14ac:dyDescent="0.25">
      <c r="A123" s="18">
        <v>121</v>
      </c>
      <c r="B123" s="1">
        <v>2023</v>
      </c>
      <c r="C123" s="1" t="s">
        <v>364</v>
      </c>
      <c r="D123" s="1" t="s">
        <v>69</v>
      </c>
      <c r="E123" s="1" t="s">
        <v>14</v>
      </c>
      <c r="F123" s="11" t="s">
        <v>493</v>
      </c>
      <c r="G123" s="1" t="s">
        <v>170</v>
      </c>
      <c r="H123" s="13">
        <v>1032415300</v>
      </c>
      <c r="I123" s="2">
        <v>44957</v>
      </c>
      <c r="J123" s="2">
        <v>44967</v>
      </c>
      <c r="K123" s="2">
        <v>45208</v>
      </c>
      <c r="L123" s="1">
        <v>8</v>
      </c>
      <c r="M123" s="1">
        <v>240</v>
      </c>
      <c r="N123" s="4">
        <v>36400000</v>
      </c>
      <c r="O123" s="1" t="str">
        <f>+VLOOKUP(A123,'[1]2023'!$D:$AH,31,0)</f>
        <v>https://community.secop.gov.co/Public/Tendering/OpportunityDetail/Index?noticeUID=CO1.NTC.3826664&amp;isFromPublicArea=True&amp;isModal=true&amp;asPopupView=true</v>
      </c>
      <c r="P123" s="20" t="s">
        <v>611</v>
      </c>
    </row>
    <row r="124" spans="1:16" x14ac:dyDescent="0.25">
      <c r="A124" s="18">
        <v>122</v>
      </c>
      <c r="B124" s="1">
        <v>2023</v>
      </c>
      <c r="C124" s="1" t="s">
        <v>365</v>
      </c>
      <c r="D124" s="1" t="s">
        <v>70</v>
      </c>
      <c r="E124" s="1" t="s">
        <v>14</v>
      </c>
      <c r="F124" s="11" t="s">
        <v>494</v>
      </c>
      <c r="G124" s="1" t="s">
        <v>53</v>
      </c>
      <c r="H124" s="13">
        <v>52807630</v>
      </c>
      <c r="I124" s="2">
        <v>44950</v>
      </c>
      <c r="J124" s="2">
        <v>44951</v>
      </c>
      <c r="K124" s="2">
        <v>45193</v>
      </c>
      <c r="L124" s="1">
        <v>8</v>
      </c>
      <c r="M124" s="1">
        <v>240</v>
      </c>
      <c r="N124" s="4">
        <v>27200000</v>
      </c>
      <c r="O124" s="1" t="str">
        <f>+VLOOKUP(A124,'[1]2023'!$D:$AH,31,0)</f>
        <v>https://community.secop.gov.co/Public/Tendering/OpportunityDetail/Index?noticeUID=CO1.NTC.3831492&amp;isFromPublicArea=True&amp;isModal=true&amp;asPopupView=true</v>
      </c>
      <c r="P124" s="20" t="s">
        <v>611</v>
      </c>
    </row>
    <row r="125" spans="1:16" x14ac:dyDescent="0.25">
      <c r="A125" s="18">
        <v>123</v>
      </c>
      <c r="B125" s="1">
        <v>2023</v>
      </c>
      <c r="C125" s="1" t="s">
        <v>366</v>
      </c>
      <c r="D125" s="1" t="s">
        <v>69</v>
      </c>
      <c r="E125" s="1" t="s">
        <v>14</v>
      </c>
      <c r="F125" s="11" t="s">
        <v>493</v>
      </c>
      <c r="G125" s="1" t="s">
        <v>54</v>
      </c>
      <c r="H125" s="13">
        <v>79538529</v>
      </c>
      <c r="I125" s="2">
        <v>44957</v>
      </c>
      <c r="J125" s="2">
        <v>44967</v>
      </c>
      <c r="K125" s="2">
        <v>45208</v>
      </c>
      <c r="L125" s="1">
        <v>8</v>
      </c>
      <c r="M125" s="1">
        <v>240</v>
      </c>
      <c r="N125" s="4">
        <v>40000000</v>
      </c>
      <c r="O125" s="1" t="str">
        <f>+VLOOKUP(A125,'[1]2023'!$D:$AH,31,0)</f>
        <v>https://community.secop.gov.co/Public/Tendering/OpportunityDetail/Index?noticeUID=CO1.NTC.3826662&amp;isFromPublicArea=True&amp;isModal=true&amp;asPopupView=true</v>
      </c>
      <c r="P125" s="20" t="s">
        <v>611</v>
      </c>
    </row>
    <row r="126" spans="1:16" x14ac:dyDescent="0.25">
      <c r="A126" s="18">
        <v>124</v>
      </c>
      <c r="B126" s="1">
        <v>2023</v>
      </c>
      <c r="C126" s="1" t="s">
        <v>367</v>
      </c>
      <c r="D126" s="1" t="s">
        <v>69</v>
      </c>
      <c r="E126" s="1" t="s">
        <v>14</v>
      </c>
      <c r="F126" s="11" t="s">
        <v>493</v>
      </c>
      <c r="G126" s="1" t="s">
        <v>55</v>
      </c>
      <c r="H126" s="13">
        <v>79643978</v>
      </c>
      <c r="I126" s="2">
        <v>44950</v>
      </c>
      <c r="J126" s="2">
        <v>44952</v>
      </c>
      <c r="K126" s="2">
        <v>45194</v>
      </c>
      <c r="L126" s="1">
        <v>8</v>
      </c>
      <c r="M126" s="1">
        <v>240</v>
      </c>
      <c r="N126" s="4">
        <v>54400000</v>
      </c>
      <c r="O126" s="1" t="str">
        <f>+VLOOKUP(A126,'[1]2023'!$D:$AH,31,0)</f>
        <v>https://community.secop.gov.co/Public/Tendering/OpportunityDetail/Index?noticeUID=CO1.NTC.3826719&amp;isFromPublicArea=True&amp;isModal=true&amp;asPopupView=true</v>
      </c>
      <c r="P126" s="20" t="s">
        <v>611</v>
      </c>
    </row>
    <row r="127" spans="1:16" x14ac:dyDescent="0.25">
      <c r="A127" s="18">
        <v>125</v>
      </c>
      <c r="B127" s="1">
        <v>2023</v>
      </c>
      <c r="C127" s="1" t="s">
        <v>324</v>
      </c>
      <c r="D127" s="1" t="s">
        <v>70</v>
      </c>
      <c r="E127" s="1" t="s">
        <v>76</v>
      </c>
      <c r="F127" s="11" t="s">
        <v>493</v>
      </c>
      <c r="G127" s="1" t="s">
        <v>171</v>
      </c>
      <c r="H127" s="13">
        <v>79133269</v>
      </c>
      <c r="I127" s="2">
        <v>44951</v>
      </c>
      <c r="J127" s="2">
        <v>44952</v>
      </c>
      <c r="K127" s="2">
        <v>45194</v>
      </c>
      <c r="L127" s="1">
        <v>8</v>
      </c>
      <c r="M127" s="1">
        <v>240</v>
      </c>
      <c r="N127" s="4">
        <v>20000000</v>
      </c>
      <c r="O127" s="1" t="str">
        <f>+VLOOKUP(A127,'[1]2023'!$D:$AH,31,0)</f>
        <v>https://community.secop.gov.co/Public/Tendering/OpportunityDetail/Index?noticeUID=CO1.NTC.3811903&amp;isFromPublicArea=True&amp;isModal=true&amp;asPopupView=true</v>
      </c>
      <c r="P127" s="20" t="s">
        <v>611</v>
      </c>
    </row>
    <row r="128" spans="1:16" x14ac:dyDescent="0.25">
      <c r="A128" s="18">
        <v>126</v>
      </c>
      <c r="B128" s="1">
        <v>2023</v>
      </c>
      <c r="C128" s="1" t="s">
        <v>368</v>
      </c>
      <c r="D128" s="1" t="s">
        <v>69</v>
      </c>
      <c r="E128" s="1" t="s">
        <v>14</v>
      </c>
      <c r="F128" s="11" t="s">
        <v>494</v>
      </c>
      <c r="G128" s="1" t="s">
        <v>172</v>
      </c>
      <c r="H128" s="13">
        <v>52056553</v>
      </c>
      <c r="I128" s="2">
        <v>44956</v>
      </c>
      <c r="J128" s="2">
        <v>44966</v>
      </c>
      <c r="K128" s="2">
        <v>45207</v>
      </c>
      <c r="L128" s="1">
        <v>8</v>
      </c>
      <c r="M128" s="1">
        <v>240</v>
      </c>
      <c r="N128" s="4">
        <v>40000000</v>
      </c>
      <c r="O128" s="1" t="str">
        <f>+VLOOKUP(A128,'[1]2023'!$D:$AH,31,0)</f>
        <v>https://community.secop.gov.co/Public/Tendering/OpportunityDetail/Index?noticeUID=CO1.NTC.3832538&amp;isFromPublicArea=True&amp;isModal=true&amp;asPopupView=true</v>
      </c>
      <c r="P128" s="20" t="s">
        <v>611</v>
      </c>
    </row>
    <row r="129" spans="1:16" x14ac:dyDescent="0.25">
      <c r="A129" s="18">
        <v>127</v>
      </c>
      <c r="B129" s="1">
        <v>2023</v>
      </c>
      <c r="C129" s="1" t="s">
        <v>369</v>
      </c>
      <c r="D129" s="1" t="s">
        <v>69</v>
      </c>
      <c r="E129" s="1" t="s">
        <v>14</v>
      </c>
      <c r="F129" s="11" t="s">
        <v>494</v>
      </c>
      <c r="G129" s="1" t="s">
        <v>173</v>
      </c>
      <c r="H129" s="13">
        <v>52982078</v>
      </c>
      <c r="I129" s="2">
        <v>44951</v>
      </c>
      <c r="J129" s="2">
        <v>44956</v>
      </c>
      <c r="K129" s="2">
        <v>45198</v>
      </c>
      <c r="L129" s="1">
        <v>8</v>
      </c>
      <c r="M129" s="1">
        <v>240</v>
      </c>
      <c r="N129" s="4">
        <v>43200000</v>
      </c>
      <c r="O129" s="1" t="str">
        <f>+VLOOKUP(A129,'[1]2023'!$D:$AH,31,0)</f>
        <v>https://community.secop.gov.co/Public/Tendering/OpportunityDetail/Index?noticeUID=CO1.NTC.3833394&amp;isFromPublicArea=True&amp;isModal=true&amp;asPopupView=true</v>
      </c>
      <c r="P129" s="20" t="s">
        <v>613</v>
      </c>
    </row>
    <row r="130" spans="1:16" x14ac:dyDescent="0.25">
      <c r="A130" s="18">
        <v>127</v>
      </c>
      <c r="B130" s="1">
        <v>2023</v>
      </c>
      <c r="C130" s="1" t="s">
        <v>369</v>
      </c>
      <c r="D130" s="1" t="s">
        <v>69</v>
      </c>
      <c r="E130" s="1" t="s">
        <v>14</v>
      </c>
      <c r="F130" s="11" t="s">
        <v>493</v>
      </c>
      <c r="G130" s="1" t="s">
        <v>545</v>
      </c>
      <c r="H130" s="13">
        <v>80233763</v>
      </c>
      <c r="I130" s="2">
        <v>44951</v>
      </c>
      <c r="J130" s="2">
        <v>44998</v>
      </c>
      <c r="K130" s="2">
        <v>45198</v>
      </c>
      <c r="L130" s="1">
        <v>8</v>
      </c>
      <c r="M130" s="1">
        <v>240</v>
      </c>
      <c r="N130" s="4">
        <v>43200000</v>
      </c>
      <c r="O130" s="1" t="str">
        <f>+VLOOKUP(A130,'[1]2023'!$D:$AH,31,0)</f>
        <v>https://community.secop.gov.co/Public/Tendering/OpportunityDetail/Index?noticeUID=CO1.NTC.3833394&amp;isFromPublicArea=True&amp;isModal=true&amp;asPopupView=true</v>
      </c>
      <c r="P130" s="20" t="s">
        <v>611</v>
      </c>
    </row>
    <row r="131" spans="1:16" x14ac:dyDescent="0.25">
      <c r="A131" s="18">
        <v>128</v>
      </c>
      <c r="B131" s="1">
        <v>2023</v>
      </c>
      <c r="C131" s="1" t="s">
        <v>370</v>
      </c>
      <c r="D131" s="1" t="s">
        <v>69</v>
      </c>
      <c r="E131" s="1" t="s">
        <v>77</v>
      </c>
      <c r="F131" s="11" t="s">
        <v>493</v>
      </c>
      <c r="G131" s="1" t="s">
        <v>174</v>
      </c>
      <c r="H131" s="13">
        <v>1020807487</v>
      </c>
      <c r="I131" s="2">
        <v>44951</v>
      </c>
      <c r="J131" s="2">
        <v>44958</v>
      </c>
      <c r="K131" s="2">
        <v>45290</v>
      </c>
      <c r="L131" s="1">
        <v>11</v>
      </c>
      <c r="M131" s="1">
        <v>330</v>
      </c>
      <c r="N131" s="4">
        <v>56100000</v>
      </c>
      <c r="O131" s="1" t="str">
        <f>+VLOOKUP(A131,'[1]2023'!$D:$AH,31,0)</f>
        <v>https://community.secop.gov.co/Public/Tendering/OpportunityDetail/Index?noticeUID=CO1.NTC.3827420&amp;isFromPublicArea=True&amp;isModal=true&amp;asPopupView=true</v>
      </c>
      <c r="P131" s="20" t="s">
        <v>611</v>
      </c>
    </row>
    <row r="132" spans="1:16" x14ac:dyDescent="0.25">
      <c r="A132" s="18">
        <v>129</v>
      </c>
      <c r="B132" s="1">
        <v>2023</v>
      </c>
      <c r="C132" s="1" t="s">
        <v>371</v>
      </c>
      <c r="D132" s="1" t="s">
        <v>69</v>
      </c>
      <c r="E132" s="1" t="s">
        <v>14</v>
      </c>
      <c r="F132" s="11" t="s">
        <v>494</v>
      </c>
      <c r="G132" s="1" t="s">
        <v>175</v>
      </c>
      <c r="H132" s="13">
        <v>1098775570</v>
      </c>
      <c r="I132" s="2">
        <v>44950</v>
      </c>
      <c r="J132" s="2">
        <v>44951</v>
      </c>
      <c r="K132" s="2">
        <v>45193</v>
      </c>
      <c r="L132" s="1">
        <v>8</v>
      </c>
      <c r="M132" s="1">
        <v>240</v>
      </c>
      <c r="N132" s="4">
        <v>40000000</v>
      </c>
      <c r="O132" s="1" t="str">
        <f>+VLOOKUP(A132,'[1]2023'!$D:$AH,31,0)</f>
        <v>https://community.secop.gov.co/Public/Tendering/OpportunityDetail/Index?noticeUID=CO1.NTC.3826570&amp;isFromPublicArea=True&amp;isModal=true&amp;asPopupView=true</v>
      </c>
      <c r="P132" s="20" t="s">
        <v>611</v>
      </c>
    </row>
    <row r="133" spans="1:16" x14ac:dyDescent="0.25">
      <c r="A133" s="18">
        <v>130</v>
      </c>
      <c r="B133" s="1">
        <v>2023</v>
      </c>
      <c r="C133" s="1" t="s">
        <v>372</v>
      </c>
      <c r="D133" s="1" t="s">
        <v>70</v>
      </c>
      <c r="E133" s="1" t="s">
        <v>14</v>
      </c>
      <c r="F133" s="11" t="s">
        <v>493</v>
      </c>
      <c r="G133" s="1" t="s">
        <v>176</v>
      </c>
      <c r="H133" s="13">
        <v>80038153</v>
      </c>
      <c r="I133" s="2">
        <v>44951</v>
      </c>
      <c r="J133" s="2">
        <v>44958</v>
      </c>
      <c r="K133" s="2">
        <v>45291</v>
      </c>
      <c r="L133" s="1">
        <v>11</v>
      </c>
      <c r="M133" s="1">
        <v>330</v>
      </c>
      <c r="N133" s="4">
        <v>37400000</v>
      </c>
      <c r="O133" s="1" t="str">
        <f>+VLOOKUP(A133,'[1]2023'!$D:$AH,31,0)</f>
        <v>https://community.secop.gov.co/Public/Tendering/OpportunityDetail/Index?noticeUID=CO1.NTC.3829337&amp;isFromPublicArea=True&amp;isModal=true&amp;asPopupView=true</v>
      </c>
      <c r="P133" s="20" t="s">
        <v>611</v>
      </c>
    </row>
    <row r="134" spans="1:16" x14ac:dyDescent="0.25">
      <c r="A134" s="18">
        <v>131</v>
      </c>
      <c r="B134" s="1">
        <v>2023</v>
      </c>
      <c r="C134" s="1" t="s">
        <v>452</v>
      </c>
      <c r="D134" s="1" t="s">
        <v>70</v>
      </c>
      <c r="E134" s="1" t="s">
        <v>14</v>
      </c>
      <c r="F134" s="11" t="s">
        <v>494</v>
      </c>
      <c r="G134" s="1" t="s">
        <v>453</v>
      </c>
      <c r="H134" s="13">
        <v>1032424211</v>
      </c>
      <c r="I134" s="2">
        <v>44979</v>
      </c>
      <c r="J134" s="2">
        <v>44981</v>
      </c>
      <c r="K134" s="2">
        <v>45222</v>
      </c>
      <c r="L134" s="1">
        <v>8</v>
      </c>
      <c r="M134" s="1">
        <v>240</v>
      </c>
      <c r="N134" s="4">
        <v>36400000</v>
      </c>
      <c r="O134" s="1" t="str">
        <f>+VLOOKUP(A134,'[1]2023'!$D:$AH,31,0)</f>
        <v>https://community.secop.gov.co/Public/Tendering/OpportunityDetail/Index?noticeUID=CO1.NTC.4045335&amp;isFromPublicArea=True&amp;isModal=true&amp;asPopupView=true</v>
      </c>
      <c r="P134" s="20" t="s">
        <v>611</v>
      </c>
    </row>
    <row r="135" spans="1:16" x14ac:dyDescent="0.25">
      <c r="A135" s="18">
        <v>132</v>
      </c>
      <c r="B135" s="1">
        <v>2023</v>
      </c>
      <c r="C135" s="1" t="s">
        <v>373</v>
      </c>
      <c r="D135" s="1" t="s">
        <v>69</v>
      </c>
      <c r="E135" s="1" t="s">
        <v>79</v>
      </c>
      <c r="F135" s="11" t="s">
        <v>493</v>
      </c>
      <c r="G135" s="1" t="s">
        <v>177</v>
      </c>
      <c r="H135" s="13">
        <v>7717920</v>
      </c>
      <c r="I135" s="2">
        <v>44950</v>
      </c>
      <c r="J135" s="2">
        <v>44951</v>
      </c>
      <c r="K135" s="2">
        <v>45193</v>
      </c>
      <c r="L135" s="1">
        <v>8</v>
      </c>
      <c r="M135" s="1">
        <v>240</v>
      </c>
      <c r="N135" s="4">
        <v>40000000</v>
      </c>
      <c r="O135" s="1" t="str">
        <f>+VLOOKUP(A135,'[1]2023'!$D:$AH,31,0)</f>
        <v>https://community.secop.gov.co/Public/Tendering/OpportunityDetail/Index?noticeUID=CO1.NTC.3826977&amp;isFromPublicArea=True&amp;isModal=true&amp;asPopupView=true</v>
      </c>
      <c r="P135" s="20" t="s">
        <v>611</v>
      </c>
    </row>
    <row r="136" spans="1:16" x14ac:dyDescent="0.25">
      <c r="A136" s="18">
        <v>133</v>
      </c>
      <c r="B136" s="1">
        <v>2023</v>
      </c>
      <c r="C136" s="1" t="s">
        <v>374</v>
      </c>
      <c r="D136" s="1" t="s">
        <v>70</v>
      </c>
      <c r="E136" s="1" t="s">
        <v>14</v>
      </c>
      <c r="F136" s="11" t="s">
        <v>494</v>
      </c>
      <c r="G136" s="1" t="s">
        <v>178</v>
      </c>
      <c r="H136" s="13" t="s">
        <v>576</v>
      </c>
      <c r="I136" s="2">
        <v>44952</v>
      </c>
      <c r="J136" s="2">
        <v>44958</v>
      </c>
      <c r="K136" s="2">
        <v>45199</v>
      </c>
      <c r="L136" s="1">
        <v>8</v>
      </c>
      <c r="M136" s="1">
        <v>240</v>
      </c>
      <c r="N136" s="4">
        <v>32000000</v>
      </c>
      <c r="O136" s="1" t="str">
        <f>+VLOOKUP(A136,'[1]2023'!$D:$AH,31,0)</f>
        <v>https://community.secop.gov.co/Public/Tendering/OpportunityDetail/Index?noticeUID=CO1.NTC.3853879&amp;isFromPublicArea=True&amp;isModal=true&amp;asPopupView=true</v>
      </c>
      <c r="P136" s="20" t="s">
        <v>613</v>
      </c>
    </row>
    <row r="137" spans="1:16" x14ac:dyDescent="0.25">
      <c r="A137" s="18">
        <v>133</v>
      </c>
      <c r="B137" s="1">
        <v>2023</v>
      </c>
      <c r="C137" s="1" t="s">
        <v>374</v>
      </c>
      <c r="D137" s="1" t="s">
        <v>70</v>
      </c>
      <c r="E137" s="1" t="s">
        <v>14</v>
      </c>
      <c r="F137" s="11" t="s">
        <v>494</v>
      </c>
      <c r="G137" s="1" t="s">
        <v>546</v>
      </c>
      <c r="H137" s="13">
        <v>1001283542</v>
      </c>
      <c r="I137" s="2">
        <v>44952</v>
      </c>
      <c r="J137" s="2">
        <v>44958</v>
      </c>
      <c r="K137" s="2">
        <v>45199</v>
      </c>
      <c r="L137" s="1">
        <v>8</v>
      </c>
      <c r="M137" s="1">
        <v>240</v>
      </c>
      <c r="N137" s="4">
        <v>32000000</v>
      </c>
      <c r="O137" s="1" t="str">
        <f>+VLOOKUP(A137,'[1]2023'!$D:$AH,31,0)</f>
        <v>https://community.secop.gov.co/Public/Tendering/OpportunityDetail/Index?noticeUID=CO1.NTC.3853879&amp;isFromPublicArea=True&amp;isModal=true&amp;asPopupView=true</v>
      </c>
      <c r="P137" s="20" t="s">
        <v>611</v>
      </c>
    </row>
    <row r="138" spans="1:16" x14ac:dyDescent="0.25">
      <c r="A138" s="18">
        <v>134</v>
      </c>
      <c r="B138" s="1">
        <v>2023</v>
      </c>
      <c r="C138" s="1" t="s">
        <v>375</v>
      </c>
      <c r="D138" s="1" t="s">
        <v>69</v>
      </c>
      <c r="E138" s="1" t="s">
        <v>14</v>
      </c>
      <c r="F138" s="11" t="s">
        <v>493</v>
      </c>
      <c r="G138" s="1" t="s">
        <v>27</v>
      </c>
      <c r="H138" s="13">
        <v>94391606</v>
      </c>
      <c r="I138" s="2">
        <v>44956</v>
      </c>
      <c r="J138" s="2">
        <v>44956</v>
      </c>
      <c r="K138" s="2">
        <v>45198</v>
      </c>
      <c r="L138" s="1">
        <v>8</v>
      </c>
      <c r="M138" s="1">
        <v>240</v>
      </c>
      <c r="N138" s="4">
        <v>57600000</v>
      </c>
      <c r="O138" s="1" t="str">
        <f>+VLOOKUP(A138,'[1]2023'!$D:$AH,31,0)</f>
        <v>https://community.secop.gov.co/Public/Tendering/OpportunityDetail/Index?noticeUID=CO1.NTC.3842575&amp;isFromPublicArea=True&amp;isModal=true&amp;asPopupView=true</v>
      </c>
      <c r="P138" s="20" t="s">
        <v>611</v>
      </c>
    </row>
    <row r="139" spans="1:16" x14ac:dyDescent="0.25">
      <c r="A139" s="18">
        <v>135</v>
      </c>
      <c r="B139" s="1">
        <v>2023</v>
      </c>
      <c r="C139" s="1" t="s">
        <v>371</v>
      </c>
      <c r="D139" s="1" t="s">
        <v>69</v>
      </c>
      <c r="E139" s="1" t="s">
        <v>14</v>
      </c>
      <c r="F139" s="11" t="s">
        <v>494</v>
      </c>
      <c r="G139" s="1" t="s">
        <v>179</v>
      </c>
      <c r="H139" s="13">
        <v>52953158</v>
      </c>
      <c r="I139" s="2">
        <v>44951</v>
      </c>
      <c r="J139" s="2">
        <v>44952</v>
      </c>
      <c r="K139" s="2">
        <v>45194</v>
      </c>
      <c r="L139" s="1">
        <v>8</v>
      </c>
      <c r="M139" s="1">
        <v>240</v>
      </c>
      <c r="N139" s="4">
        <v>40000000</v>
      </c>
      <c r="O139" s="1" t="str">
        <f>+VLOOKUP(A139,'[1]2023'!$D:$AH,31,0)</f>
        <v>https://community.secop.gov.co/Public/Tendering/OpportunityDetail/Index?noticeUID=CO1.NTC.3826570&amp;isFromPublicArea=True&amp;isModal=true&amp;asPopupView=true</v>
      </c>
      <c r="P139" s="20" t="s">
        <v>611</v>
      </c>
    </row>
    <row r="140" spans="1:16" x14ac:dyDescent="0.25">
      <c r="A140" s="18">
        <v>136</v>
      </c>
      <c r="B140" s="1">
        <v>2023</v>
      </c>
      <c r="C140" s="1" t="s">
        <v>376</v>
      </c>
      <c r="D140" s="1" t="s">
        <v>70</v>
      </c>
      <c r="E140" s="1" t="s">
        <v>73</v>
      </c>
      <c r="F140" s="11" t="s">
        <v>493</v>
      </c>
      <c r="G140" s="1" t="s">
        <v>180</v>
      </c>
      <c r="H140" s="13">
        <v>79634482</v>
      </c>
      <c r="I140" s="2">
        <v>44957</v>
      </c>
      <c r="J140" s="2">
        <v>44960</v>
      </c>
      <c r="K140" s="2">
        <v>45201</v>
      </c>
      <c r="L140" s="1">
        <v>8</v>
      </c>
      <c r="M140" s="1">
        <v>240</v>
      </c>
      <c r="N140" s="4">
        <v>21760000</v>
      </c>
      <c r="O140" s="1" t="str">
        <f>+VLOOKUP(A140,'[1]2023'!$D:$AH,31,0)</f>
        <v>https://community.secop.gov.co/Public/Tendering/OpportunityDetail/Index?noticeUID=CO1.NTC.3850993&amp;isFromPublicArea=True&amp;isModal=true&amp;asPopupView=true</v>
      </c>
      <c r="P140" s="20" t="s">
        <v>611</v>
      </c>
    </row>
    <row r="141" spans="1:16" x14ac:dyDescent="0.25">
      <c r="A141" s="18">
        <v>137</v>
      </c>
      <c r="B141" s="1">
        <v>2023</v>
      </c>
      <c r="C141" s="1" t="s">
        <v>377</v>
      </c>
      <c r="D141" s="1" t="s">
        <v>70</v>
      </c>
      <c r="E141" s="1" t="s">
        <v>14</v>
      </c>
      <c r="F141" s="11" t="s">
        <v>494</v>
      </c>
      <c r="G141" s="1" t="s">
        <v>181</v>
      </c>
      <c r="H141" s="13">
        <v>1013657171</v>
      </c>
      <c r="I141" s="2">
        <v>44951</v>
      </c>
      <c r="J141" s="2">
        <v>44953</v>
      </c>
      <c r="K141" s="2">
        <v>45195</v>
      </c>
      <c r="L141" s="1">
        <v>8</v>
      </c>
      <c r="M141" s="1">
        <v>240</v>
      </c>
      <c r="N141" s="4">
        <v>21760000</v>
      </c>
      <c r="O141" s="1" t="str">
        <f>+VLOOKUP(A141,'[1]2023'!$D:$AH,31,0)</f>
        <v>https://community.secop.gov.co/Public/Tendering/OpportunityDetail/Index?noticeUID=CO1.NTC.3842942&amp;isFromPublicArea=True&amp;isModal=true&amp;asPopupView=true</v>
      </c>
      <c r="P141" s="20" t="s">
        <v>611</v>
      </c>
    </row>
    <row r="142" spans="1:16" x14ac:dyDescent="0.25">
      <c r="A142" s="18">
        <v>138</v>
      </c>
      <c r="B142" s="1">
        <v>2023</v>
      </c>
      <c r="C142" s="1" t="s">
        <v>371</v>
      </c>
      <c r="D142" s="1" t="s">
        <v>69</v>
      </c>
      <c r="E142" s="1" t="s">
        <v>14</v>
      </c>
      <c r="F142" s="11" t="s">
        <v>493</v>
      </c>
      <c r="G142" s="1" t="s">
        <v>182</v>
      </c>
      <c r="H142" s="13">
        <v>73164323</v>
      </c>
      <c r="I142" s="2">
        <v>44951</v>
      </c>
      <c r="J142" s="2">
        <v>44952</v>
      </c>
      <c r="K142" s="2">
        <v>45194</v>
      </c>
      <c r="L142" s="1">
        <v>8</v>
      </c>
      <c r="M142" s="1">
        <v>240</v>
      </c>
      <c r="N142" s="4">
        <v>40000000</v>
      </c>
      <c r="O142" s="1" t="str">
        <f>+VLOOKUP(A142,'[1]2023'!$D:$AH,31,0)</f>
        <v>https://community.secop.gov.co/Public/Tendering/OpportunityDetail/Index?noticeUID=CO1.NTC.3826570&amp;isFromPublicArea=True&amp;isModal=true&amp;asPopupView=true</v>
      </c>
      <c r="P142" s="20" t="s">
        <v>611</v>
      </c>
    </row>
    <row r="143" spans="1:16" x14ac:dyDescent="0.25">
      <c r="A143" s="18">
        <v>139</v>
      </c>
      <c r="B143" s="1">
        <v>2023</v>
      </c>
      <c r="C143" s="1" t="s">
        <v>378</v>
      </c>
      <c r="D143" s="1" t="s">
        <v>69</v>
      </c>
      <c r="E143" s="1" t="s">
        <v>14</v>
      </c>
      <c r="F143" s="11" t="s">
        <v>494</v>
      </c>
      <c r="G143" s="1" t="s">
        <v>56</v>
      </c>
      <c r="H143" s="13">
        <v>52974516</v>
      </c>
      <c r="I143" s="2">
        <v>44951</v>
      </c>
      <c r="J143" s="2">
        <v>44956</v>
      </c>
      <c r="K143" s="2">
        <v>45198</v>
      </c>
      <c r="L143" s="1">
        <v>8</v>
      </c>
      <c r="M143" s="1">
        <v>240</v>
      </c>
      <c r="N143" s="4">
        <v>40000000</v>
      </c>
      <c r="O143" s="1" t="str">
        <f>+VLOOKUP(A143,'[1]2023'!$D:$AH,31,0)</f>
        <v>https://community.secop.gov.co/Public/Tendering/OpportunityDetail/Index?noticeUID=CO1.NTC.3839380&amp;isFromPublicArea=True&amp;isModal=true&amp;asPopupView=true</v>
      </c>
      <c r="P143" s="20" t="s">
        <v>611</v>
      </c>
    </row>
    <row r="144" spans="1:16" x14ac:dyDescent="0.25">
      <c r="A144" s="18">
        <v>140</v>
      </c>
      <c r="B144" s="1">
        <v>2023</v>
      </c>
      <c r="C144" s="1" t="s">
        <v>379</v>
      </c>
      <c r="D144" s="1" t="s">
        <v>69</v>
      </c>
      <c r="E144" s="1" t="s">
        <v>14</v>
      </c>
      <c r="F144" s="11" t="s">
        <v>493</v>
      </c>
      <c r="G144" s="1" t="s">
        <v>183</v>
      </c>
      <c r="H144" s="13">
        <v>79664457</v>
      </c>
      <c r="I144" s="2">
        <v>44957</v>
      </c>
      <c r="J144" s="2">
        <v>44959</v>
      </c>
      <c r="K144" s="2">
        <v>45200</v>
      </c>
      <c r="L144" s="1">
        <v>8</v>
      </c>
      <c r="M144" s="1">
        <v>240</v>
      </c>
      <c r="N144" s="4">
        <v>37600000</v>
      </c>
      <c r="O144" s="1" t="str">
        <f>+VLOOKUP(A144,'[1]2023'!$D:$AH,31,0)</f>
        <v>https://community.secop.gov.co/Public/Tendering/OpportunityDetail/Index?noticeUID=CO1.NTC.3876326&amp;isFromPublicArea=True&amp;isModal=true&amp;asPopupView=true</v>
      </c>
      <c r="P144" s="20" t="s">
        <v>611</v>
      </c>
    </row>
    <row r="145" spans="1:16" x14ac:dyDescent="0.25">
      <c r="A145" s="18">
        <v>141</v>
      </c>
      <c r="B145" s="1">
        <v>2023</v>
      </c>
      <c r="C145" s="1" t="s">
        <v>380</v>
      </c>
      <c r="D145" s="1" t="s">
        <v>69</v>
      </c>
      <c r="E145" s="1" t="s">
        <v>14</v>
      </c>
      <c r="F145" s="11" t="s">
        <v>493</v>
      </c>
      <c r="G145" s="1" t="s">
        <v>184</v>
      </c>
      <c r="H145" s="13">
        <v>79693760</v>
      </c>
      <c r="I145" s="2">
        <v>44958</v>
      </c>
      <c r="J145" s="2">
        <v>44960</v>
      </c>
      <c r="K145" s="2">
        <v>45201</v>
      </c>
      <c r="L145" s="1">
        <v>8</v>
      </c>
      <c r="M145" s="1">
        <v>0</v>
      </c>
      <c r="N145" s="4">
        <v>45600000</v>
      </c>
      <c r="O145" s="1" t="str">
        <f>+VLOOKUP(A145,'[1]2023'!$D:$AH,31,0)</f>
        <v>https://community.secop.gov.co/Public/Tendering/OpportunityDetail/Index?noticeUID=CO1.NTC.3839856&amp;isFromPublicArea=True&amp;isModal=true&amp;asPopupView=true</v>
      </c>
      <c r="P145" s="20" t="s">
        <v>611</v>
      </c>
    </row>
    <row r="146" spans="1:16" x14ac:dyDescent="0.25">
      <c r="A146" s="18">
        <v>142</v>
      </c>
      <c r="B146" s="1">
        <v>2023</v>
      </c>
      <c r="C146" s="1" t="s">
        <v>500</v>
      </c>
      <c r="D146" s="1" t="s">
        <v>454</v>
      </c>
      <c r="E146" s="1" t="s">
        <v>539</v>
      </c>
      <c r="F146" s="11" t="s">
        <v>476</v>
      </c>
      <c r="G146" s="1" t="s">
        <v>455</v>
      </c>
      <c r="H146" s="13">
        <v>8110097888</v>
      </c>
      <c r="I146" s="2">
        <v>44950</v>
      </c>
      <c r="J146" s="2">
        <v>44952</v>
      </c>
      <c r="K146" s="2">
        <v>45255</v>
      </c>
      <c r="L146" s="1">
        <v>10</v>
      </c>
      <c r="M146" s="1">
        <v>300</v>
      </c>
      <c r="N146" s="4">
        <v>26000000</v>
      </c>
      <c r="O146" s="21" t="s">
        <v>642</v>
      </c>
      <c r="P146" s="20" t="s">
        <v>611</v>
      </c>
    </row>
    <row r="147" spans="1:16" x14ac:dyDescent="0.25">
      <c r="A147" s="18">
        <v>143</v>
      </c>
      <c r="B147" s="1">
        <v>2023</v>
      </c>
      <c r="C147" s="1" t="s">
        <v>58</v>
      </c>
      <c r="D147" s="1" t="s">
        <v>70</v>
      </c>
      <c r="E147" s="1" t="s">
        <v>83</v>
      </c>
      <c r="F147" s="11" t="s">
        <v>493</v>
      </c>
      <c r="G147" s="1" t="s">
        <v>57</v>
      </c>
      <c r="H147" s="13">
        <v>80144275</v>
      </c>
      <c r="I147" s="2">
        <v>44970</v>
      </c>
      <c r="J147" s="2">
        <v>44973</v>
      </c>
      <c r="K147" s="2">
        <v>45214</v>
      </c>
      <c r="L147" s="1">
        <v>8</v>
      </c>
      <c r="M147" s="1">
        <v>240</v>
      </c>
      <c r="N147" s="4">
        <v>24400000</v>
      </c>
      <c r="O147" s="1" t="str">
        <f>+VLOOKUP(A147,'[1]2023'!$D:$AH,31,0)</f>
        <v>https://community.secop.gov.co/Public/Tendering/OpportunityDetail/Index?noticeUID=CO1.NTC.3977590&amp;isFromPublicArea=True&amp;isModal=true&amp;asPopupView=true</v>
      </c>
      <c r="P147" s="20" t="s">
        <v>611</v>
      </c>
    </row>
    <row r="148" spans="1:16" x14ac:dyDescent="0.25">
      <c r="A148" s="18">
        <v>144</v>
      </c>
      <c r="B148" s="3">
        <v>2023</v>
      </c>
      <c r="C148" s="3" t="s">
        <v>34</v>
      </c>
      <c r="D148" s="3" t="s">
        <v>34</v>
      </c>
      <c r="E148" s="3" t="s">
        <v>34</v>
      </c>
      <c r="F148" s="14"/>
      <c r="G148" s="3" t="s">
        <v>34</v>
      </c>
      <c r="H148" s="15" t="s">
        <v>34</v>
      </c>
      <c r="I148" s="16" t="s">
        <v>34</v>
      </c>
      <c r="J148" s="16" t="s">
        <v>34</v>
      </c>
      <c r="K148" s="16" t="s">
        <v>34</v>
      </c>
      <c r="L148" s="3" t="s">
        <v>34</v>
      </c>
      <c r="M148" s="3" t="s">
        <v>34</v>
      </c>
      <c r="N148" s="5" t="s">
        <v>34</v>
      </c>
      <c r="O148" s="3" t="s">
        <v>499</v>
      </c>
      <c r="P148" s="20" t="s">
        <v>499</v>
      </c>
    </row>
    <row r="149" spans="1:16" x14ac:dyDescent="0.25">
      <c r="A149" s="18">
        <v>145</v>
      </c>
      <c r="B149" s="1">
        <v>2023</v>
      </c>
      <c r="C149" s="1" t="s">
        <v>495</v>
      </c>
      <c r="D149" s="1" t="s">
        <v>69</v>
      </c>
      <c r="E149" s="1"/>
      <c r="F149" s="11" t="s">
        <v>493</v>
      </c>
      <c r="G149" s="1" t="s">
        <v>474</v>
      </c>
      <c r="H149" s="13" t="s">
        <v>577</v>
      </c>
      <c r="I149" s="2">
        <v>44984</v>
      </c>
      <c r="J149" s="2">
        <v>44986</v>
      </c>
      <c r="K149" s="2">
        <v>45230</v>
      </c>
      <c r="L149" s="1">
        <v>8</v>
      </c>
      <c r="M149" s="1">
        <v>240</v>
      </c>
      <c r="N149" s="4">
        <v>44000000</v>
      </c>
      <c r="O149" s="1" t="str">
        <f>+VLOOKUP(A149,'[1]2023'!$D:$AH,31,0)</f>
        <v>https://community.secop.gov.co/Public/Tendering/OpportunityDetail/Index?noticeUID=CO1.NTC.4085622&amp;isFromPublicArea=True&amp;isModal=true&amp;asPopupView=true</v>
      </c>
      <c r="P149" s="20" t="s">
        <v>611</v>
      </c>
    </row>
    <row r="150" spans="1:16" x14ac:dyDescent="0.25">
      <c r="A150" s="18">
        <v>146</v>
      </c>
      <c r="B150" s="1">
        <v>2023</v>
      </c>
      <c r="C150" s="1" t="s">
        <v>381</v>
      </c>
      <c r="D150" s="1" t="s">
        <v>70</v>
      </c>
      <c r="E150" s="1" t="s">
        <v>78</v>
      </c>
      <c r="F150" s="11" t="s">
        <v>493</v>
      </c>
      <c r="G150" s="1" t="s">
        <v>185</v>
      </c>
      <c r="H150" s="13">
        <v>80723323</v>
      </c>
      <c r="I150" s="2">
        <v>44970</v>
      </c>
      <c r="J150" s="2">
        <v>44971</v>
      </c>
      <c r="K150" s="2">
        <v>45212</v>
      </c>
      <c r="L150" s="1">
        <v>8</v>
      </c>
      <c r="M150" s="1">
        <v>240</v>
      </c>
      <c r="N150" s="4">
        <v>28000000</v>
      </c>
      <c r="O150" s="1" t="str">
        <f>+VLOOKUP(A150,'[1]2023'!$D:$AH,31,0)</f>
        <v>https://community.secop.gov.co/Public/Tendering/OpportunityDetail/Index?noticeUID=CO1.NTC.3986535&amp;isFromPublicArea=True&amp;isModal=true&amp;asPopupView=true</v>
      </c>
      <c r="P150" s="20" t="s">
        <v>611</v>
      </c>
    </row>
    <row r="151" spans="1:16" x14ac:dyDescent="0.25">
      <c r="A151" s="18">
        <v>147</v>
      </c>
      <c r="B151" s="1">
        <v>2023</v>
      </c>
      <c r="C151" s="1" t="s">
        <v>324</v>
      </c>
      <c r="D151" s="1" t="s">
        <v>70</v>
      </c>
      <c r="E151" s="1" t="s">
        <v>76</v>
      </c>
      <c r="F151" s="11" t="s">
        <v>493</v>
      </c>
      <c r="G151" s="1" t="s">
        <v>186</v>
      </c>
      <c r="H151" s="13">
        <v>1073234481</v>
      </c>
      <c r="I151" s="2">
        <v>44951</v>
      </c>
      <c r="J151" s="2">
        <v>44952</v>
      </c>
      <c r="K151" s="2">
        <v>45194</v>
      </c>
      <c r="L151" s="1">
        <v>8</v>
      </c>
      <c r="M151" s="1">
        <v>240</v>
      </c>
      <c r="N151" s="4">
        <v>20000000</v>
      </c>
      <c r="O151" s="1" t="str">
        <f>+VLOOKUP(A151,'[1]2023'!$D:$AH,31,0)</f>
        <v>https://community.secop.gov.co/Public/Tendering/OpportunityDetail/Index?noticeUID=CO1.NTC.3811903&amp;isFromPublicArea=True&amp;isModal=true&amp;asPopupView=true</v>
      </c>
      <c r="P151" s="20" t="s">
        <v>611</v>
      </c>
    </row>
    <row r="152" spans="1:16" x14ac:dyDescent="0.25">
      <c r="A152" s="18">
        <v>148</v>
      </c>
      <c r="B152" s="1">
        <v>2023</v>
      </c>
      <c r="C152" s="1" t="s">
        <v>344</v>
      </c>
      <c r="D152" s="1" t="s">
        <v>70</v>
      </c>
      <c r="E152" s="1" t="s">
        <v>80</v>
      </c>
      <c r="F152" s="11" t="s">
        <v>493</v>
      </c>
      <c r="G152" s="1" t="s">
        <v>187</v>
      </c>
      <c r="H152" s="13">
        <v>79059282</v>
      </c>
      <c r="I152" s="2">
        <v>44952</v>
      </c>
      <c r="J152" s="2">
        <v>44959</v>
      </c>
      <c r="K152" s="2">
        <v>45200</v>
      </c>
      <c r="L152" s="1">
        <v>8</v>
      </c>
      <c r="M152" s="1">
        <v>240</v>
      </c>
      <c r="N152" s="4">
        <v>20800000</v>
      </c>
      <c r="O152" s="1" t="str">
        <f>+VLOOKUP(A152,'[1]2023'!$D:$AH,31,0)</f>
        <v>https://community.secop.gov.co/Public/Tendering/OpportunityDetail/Index?noticeUID=CO1.NTC.3811690&amp;isFromPublicArea=True&amp;isModal=true&amp;asPopupView=true</v>
      </c>
      <c r="P152" s="20" t="s">
        <v>611</v>
      </c>
    </row>
    <row r="153" spans="1:16" x14ac:dyDescent="0.25">
      <c r="A153" s="18">
        <v>149</v>
      </c>
      <c r="B153" s="1">
        <v>2023</v>
      </c>
      <c r="C153" s="1" t="s">
        <v>382</v>
      </c>
      <c r="D153" s="1" t="s">
        <v>70</v>
      </c>
      <c r="E153" s="1" t="s">
        <v>84</v>
      </c>
      <c r="F153" s="11" t="s">
        <v>493</v>
      </c>
      <c r="G153" s="1" t="s">
        <v>188</v>
      </c>
      <c r="H153" s="13">
        <v>80231076</v>
      </c>
      <c r="I153" s="2">
        <v>44951</v>
      </c>
      <c r="J153" s="2">
        <v>44952</v>
      </c>
      <c r="K153" s="2">
        <v>45194</v>
      </c>
      <c r="L153" s="1">
        <v>8</v>
      </c>
      <c r="M153" s="1">
        <v>240</v>
      </c>
      <c r="N153" s="4">
        <v>20000000</v>
      </c>
      <c r="O153" s="1" t="str">
        <f>+VLOOKUP(A153,'[1]2023'!$D:$AH,31,0)</f>
        <v>https://community.secop.gov.co/Public/Tendering/OpportunityDetail/Index?noticeUID=CO1.NTC.3843972&amp;isFromPublicArea=True&amp;isModal=true&amp;asPopupView=true</v>
      </c>
      <c r="P153" s="20" t="s">
        <v>611</v>
      </c>
    </row>
    <row r="154" spans="1:16" x14ac:dyDescent="0.25">
      <c r="A154" s="18">
        <v>150</v>
      </c>
      <c r="B154" s="1">
        <v>2023</v>
      </c>
      <c r="C154" s="1" t="s">
        <v>382</v>
      </c>
      <c r="D154" s="1" t="s">
        <v>70</v>
      </c>
      <c r="E154" s="1" t="s">
        <v>84</v>
      </c>
      <c r="F154" s="11" t="s">
        <v>493</v>
      </c>
      <c r="G154" s="1" t="s">
        <v>189</v>
      </c>
      <c r="H154" s="13">
        <v>19479243</v>
      </c>
      <c r="I154" s="2">
        <v>44952</v>
      </c>
      <c r="J154" s="2">
        <v>44953</v>
      </c>
      <c r="K154" s="2">
        <v>45195</v>
      </c>
      <c r="L154" s="1">
        <v>8</v>
      </c>
      <c r="M154" s="1">
        <v>240</v>
      </c>
      <c r="N154" s="4">
        <v>20000000</v>
      </c>
      <c r="O154" s="1" t="str">
        <f>+VLOOKUP(A154,'[1]2023'!$D:$AH,31,0)</f>
        <v>https://community.secop.gov.co/Public/Tendering/OpportunityDetail/Index?noticeUID=CO1.NTC.3843972&amp;isFromPublicArea=True&amp;isModal=true&amp;asPopupView=true</v>
      </c>
      <c r="P154" s="20" t="s">
        <v>611</v>
      </c>
    </row>
    <row r="155" spans="1:16" x14ac:dyDescent="0.25">
      <c r="A155" s="18">
        <v>151</v>
      </c>
      <c r="B155" s="1">
        <v>2023</v>
      </c>
      <c r="C155" s="1" t="s">
        <v>371</v>
      </c>
      <c r="D155" s="1" t="s">
        <v>69</v>
      </c>
      <c r="E155" s="1" t="s">
        <v>14</v>
      </c>
      <c r="F155" s="11" t="s">
        <v>493</v>
      </c>
      <c r="G155" s="1" t="s">
        <v>190</v>
      </c>
      <c r="H155" s="13">
        <v>1102808521</v>
      </c>
      <c r="I155" s="2">
        <v>44952</v>
      </c>
      <c r="J155" s="2">
        <v>44952</v>
      </c>
      <c r="K155" s="2">
        <v>45194</v>
      </c>
      <c r="L155" s="1">
        <v>8</v>
      </c>
      <c r="M155" s="1">
        <v>240</v>
      </c>
      <c r="N155" s="4">
        <v>40000000</v>
      </c>
      <c r="O155" s="1" t="str">
        <f>+VLOOKUP(A155,'[1]2023'!$D:$AH,31,0)</f>
        <v>https://community.secop.gov.co/Public/Tendering/OpportunityDetail/Index?noticeUID=CO1.NTC.3826570&amp;isFromPublicArea=True&amp;isModal=true&amp;asPopupView=true</v>
      </c>
      <c r="P155" s="20" t="s">
        <v>611</v>
      </c>
    </row>
    <row r="156" spans="1:16" x14ac:dyDescent="0.25">
      <c r="A156" s="18">
        <v>152</v>
      </c>
      <c r="B156" s="1">
        <v>2023</v>
      </c>
      <c r="C156" s="1" t="s">
        <v>383</v>
      </c>
      <c r="D156" s="1" t="s">
        <v>69</v>
      </c>
      <c r="E156" s="1" t="s">
        <v>83</v>
      </c>
      <c r="F156" s="11" t="s">
        <v>493</v>
      </c>
      <c r="G156" s="1" t="s">
        <v>191</v>
      </c>
      <c r="H156" s="13">
        <v>1018459697</v>
      </c>
      <c r="I156" s="2">
        <v>44956</v>
      </c>
      <c r="J156" s="2">
        <v>44960</v>
      </c>
      <c r="K156" s="2">
        <v>45201</v>
      </c>
      <c r="L156" s="1">
        <v>8</v>
      </c>
      <c r="M156" s="1">
        <v>240</v>
      </c>
      <c r="N156" s="4">
        <v>40000000</v>
      </c>
      <c r="O156" s="1" t="str">
        <f>+VLOOKUP(A156,'[1]2023'!$D:$AH,31,0)</f>
        <v>https://community.secop.gov.co/Public/Tendering/OpportunityDetail/Index?noticeUID=CO1.NTC.3850191&amp;isFromPublicArea=True&amp;isModal=true&amp;asPopupView=true</v>
      </c>
      <c r="P156" s="20" t="s">
        <v>611</v>
      </c>
    </row>
    <row r="157" spans="1:16" x14ac:dyDescent="0.25">
      <c r="A157" s="18">
        <v>153</v>
      </c>
      <c r="B157" s="1">
        <v>2023</v>
      </c>
      <c r="C157" s="1" t="s">
        <v>384</v>
      </c>
      <c r="D157" s="1" t="s">
        <v>69</v>
      </c>
      <c r="E157" s="1" t="s">
        <v>83</v>
      </c>
      <c r="F157" s="11" t="s">
        <v>494</v>
      </c>
      <c r="G157" s="1" t="s">
        <v>192</v>
      </c>
      <c r="H157" s="13">
        <v>1015447384</v>
      </c>
      <c r="I157" s="2">
        <v>44952</v>
      </c>
      <c r="J157" s="2">
        <v>44967</v>
      </c>
      <c r="K157" s="2">
        <v>45208</v>
      </c>
      <c r="L157" s="1">
        <v>8</v>
      </c>
      <c r="M157" s="1">
        <v>240</v>
      </c>
      <c r="N157" s="4">
        <v>37600000</v>
      </c>
      <c r="O157" s="1" t="str">
        <f>+VLOOKUP(A157,'[1]2023'!$D:$AH,31,0)</f>
        <v>https://community.secop.gov.co/Public/Tendering/OpportunityDetail/Index?noticeUID=CO1.NTC.3847107&amp;isFromPublicArea=True&amp;isModal=true&amp;asPopupView=true</v>
      </c>
      <c r="P157" s="20" t="s">
        <v>611</v>
      </c>
    </row>
    <row r="158" spans="1:16" x14ac:dyDescent="0.25">
      <c r="A158" s="18">
        <v>154</v>
      </c>
      <c r="B158" s="1">
        <v>2023</v>
      </c>
      <c r="C158" s="1" t="s">
        <v>384</v>
      </c>
      <c r="D158" s="1" t="s">
        <v>69</v>
      </c>
      <c r="E158" s="1" t="s">
        <v>83</v>
      </c>
      <c r="F158" s="11" t="s">
        <v>494</v>
      </c>
      <c r="G158" s="1" t="s">
        <v>193</v>
      </c>
      <c r="H158" s="13">
        <v>52233711</v>
      </c>
      <c r="I158" s="2">
        <v>44956</v>
      </c>
      <c r="J158" s="2">
        <v>44963</v>
      </c>
      <c r="K158" s="2">
        <v>45204</v>
      </c>
      <c r="L158" s="1">
        <v>8</v>
      </c>
      <c r="M158" s="1">
        <v>240</v>
      </c>
      <c r="N158" s="4">
        <v>37600000</v>
      </c>
      <c r="O158" s="1" t="str">
        <f>+VLOOKUP(A158,'[1]2023'!$D:$AH,31,0)</f>
        <v>https://community.secop.gov.co/Public/Tendering/OpportunityDetail/Index?noticeUID=CO1.NTC.3847107&amp;isFromPublicArea=True&amp;isModal=true&amp;asPopupView=true</v>
      </c>
      <c r="P158" s="20" t="s">
        <v>611</v>
      </c>
    </row>
    <row r="159" spans="1:16" x14ac:dyDescent="0.25">
      <c r="A159" s="18">
        <v>155</v>
      </c>
      <c r="B159" s="1">
        <v>2023</v>
      </c>
      <c r="C159" s="1" t="s">
        <v>385</v>
      </c>
      <c r="D159" s="1" t="s">
        <v>69</v>
      </c>
      <c r="E159" s="1" t="s">
        <v>14</v>
      </c>
      <c r="F159" s="11" t="s">
        <v>493</v>
      </c>
      <c r="G159" s="1" t="s">
        <v>59</v>
      </c>
      <c r="H159" s="13">
        <v>80182328</v>
      </c>
      <c r="I159" s="2">
        <v>44952</v>
      </c>
      <c r="J159" s="2">
        <v>44960</v>
      </c>
      <c r="K159" s="2">
        <v>45201</v>
      </c>
      <c r="L159" s="1">
        <v>8</v>
      </c>
      <c r="M159" s="1">
        <v>240</v>
      </c>
      <c r="N159" s="4">
        <v>48000000</v>
      </c>
      <c r="O159" s="1" t="str">
        <f>+VLOOKUP(A159,'[1]2023'!$D:$AH,31,0)</f>
        <v>https://community.secop.gov.co/Public/Tendering/OpportunityDetail/Index?noticeUID=CO1.NTC.3852217&amp;isFromPublicArea=True&amp;isModal=true&amp;asPopupView=true</v>
      </c>
      <c r="P159" s="20" t="s">
        <v>611</v>
      </c>
    </row>
    <row r="160" spans="1:16" x14ac:dyDescent="0.25">
      <c r="A160" s="18">
        <v>156</v>
      </c>
      <c r="B160" s="1">
        <v>2023</v>
      </c>
      <c r="C160" s="1" t="s">
        <v>386</v>
      </c>
      <c r="D160" s="1" t="s">
        <v>69</v>
      </c>
      <c r="E160" s="1" t="s">
        <v>75</v>
      </c>
      <c r="F160" s="11" t="s">
        <v>493</v>
      </c>
      <c r="G160" s="1" t="s">
        <v>194</v>
      </c>
      <c r="H160" s="13">
        <v>1018427375</v>
      </c>
      <c r="I160" s="2">
        <v>44951</v>
      </c>
      <c r="J160" s="2">
        <v>44956</v>
      </c>
      <c r="K160" s="2">
        <v>45198</v>
      </c>
      <c r="L160" s="1">
        <v>8</v>
      </c>
      <c r="M160" s="1">
        <v>240</v>
      </c>
      <c r="N160" s="4">
        <v>40000000</v>
      </c>
      <c r="O160" s="1" t="str">
        <f>+VLOOKUP(A160,'[1]2023'!$D:$AH,31,0)</f>
        <v>https://community.secop.gov.co/Public/Tendering/OpportunityDetail/Index?noticeUID=CO1.NTC.3845245&amp;isFromPublicArea=True&amp;isModal=true&amp;asPopupView=true</v>
      </c>
      <c r="P160" s="20" t="s">
        <v>611</v>
      </c>
    </row>
    <row r="161" spans="1:16" x14ac:dyDescent="0.25">
      <c r="A161" s="18">
        <v>157</v>
      </c>
      <c r="B161" s="1">
        <v>2023</v>
      </c>
      <c r="C161" s="1" t="s">
        <v>387</v>
      </c>
      <c r="D161" s="1" t="s">
        <v>69</v>
      </c>
      <c r="E161" s="1" t="s">
        <v>85</v>
      </c>
      <c r="F161" s="11" t="s">
        <v>494</v>
      </c>
      <c r="G161" s="1" t="s">
        <v>195</v>
      </c>
      <c r="H161" s="13">
        <v>51750686</v>
      </c>
      <c r="I161" s="2">
        <v>44957</v>
      </c>
      <c r="J161" s="2">
        <v>44960</v>
      </c>
      <c r="K161" s="2">
        <v>45201</v>
      </c>
      <c r="L161" s="1">
        <v>8</v>
      </c>
      <c r="M161" s="1">
        <v>240</v>
      </c>
      <c r="N161" s="4">
        <v>52000000</v>
      </c>
      <c r="O161" s="1" t="str">
        <f>+VLOOKUP(A161,'[1]2023'!$D:$AH,31,0)</f>
        <v>https://community.secop.gov.co/Public/Tendering/OpportunityDetail/Index?noticeUID=CO1.NTC.3882513&amp;isFromPublicArea=True&amp;isModal=true&amp;asPopupView=true</v>
      </c>
      <c r="P161" s="20" t="s">
        <v>611</v>
      </c>
    </row>
    <row r="162" spans="1:16" x14ac:dyDescent="0.25">
      <c r="A162" s="18">
        <v>158</v>
      </c>
      <c r="B162" s="1">
        <v>2023</v>
      </c>
      <c r="C162" s="1" t="s">
        <v>388</v>
      </c>
      <c r="D162" s="1" t="s">
        <v>70</v>
      </c>
      <c r="E162" s="1" t="s">
        <v>78</v>
      </c>
      <c r="F162" s="11" t="s">
        <v>494</v>
      </c>
      <c r="G162" s="1" t="s">
        <v>196</v>
      </c>
      <c r="H162" s="13">
        <v>52243371</v>
      </c>
      <c r="I162" s="2">
        <v>44953</v>
      </c>
      <c r="J162" s="2">
        <v>44972</v>
      </c>
      <c r="K162" s="2">
        <v>45213</v>
      </c>
      <c r="L162" s="1">
        <v>8</v>
      </c>
      <c r="M162" s="1">
        <v>240</v>
      </c>
      <c r="N162" s="4">
        <v>23200000</v>
      </c>
      <c r="O162" s="1" t="str">
        <f>+VLOOKUP(A162,'[1]2023'!$D:$AH,31,0)</f>
        <v>https://community.secop.gov.co/Public/Tendering/OpportunityDetail/Index?noticeUID=CO1.NTC.3853907&amp;isFromPublicArea=True&amp;isModal=true&amp;asPopupView=true</v>
      </c>
      <c r="P162" s="20" t="s">
        <v>611</v>
      </c>
    </row>
    <row r="163" spans="1:16" x14ac:dyDescent="0.25">
      <c r="A163" s="18">
        <v>159</v>
      </c>
      <c r="B163" s="1">
        <v>2023</v>
      </c>
      <c r="C163" s="1" t="s">
        <v>388</v>
      </c>
      <c r="D163" s="1" t="s">
        <v>70</v>
      </c>
      <c r="E163" s="1" t="s">
        <v>78</v>
      </c>
      <c r="F163" s="11" t="s">
        <v>493</v>
      </c>
      <c r="G163" s="1" t="s">
        <v>197</v>
      </c>
      <c r="H163" s="13">
        <v>1022323198</v>
      </c>
      <c r="I163" s="2">
        <v>44953</v>
      </c>
      <c r="J163" s="2">
        <v>44972</v>
      </c>
      <c r="K163" s="2">
        <v>45213</v>
      </c>
      <c r="L163" s="1">
        <v>8</v>
      </c>
      <c r="M163" s="1">
        <v>240</v>
      </c>
      <c r="N163" s="4">
        <v>23200000</v>
      </c>
      <c r="O163" s="1" t="str">
        <f>+VLOOKUP(A163,'[1]2023'!$D:$AH,31,0)</f>
        <v>https://community.secop.gov.co/Public/Tendering/OpportunityDetail/Index?noticeUID=CO1.NTC.3853907&amp;isFromPublicArea=True&amp;isModal=true&amp;asPopupView=true</v>
      </c>
      <c r="P163" s="20" t="s">
        <v>611</v>
      </c>
    </row>
    <row r="164" spans="1:16" x14ac:dyDescent="0.25">
      <c r="A164" s="18">
        <v>160</v>
      </c>
      <c r="B164" s="1">
        <v>2023</v>
      </c>
      <c r="C164" s="1" t="s">
        <v>388</v>
      </c>
      <c r="D164" s="1" t="s">
        <v>70</v>
      </c>
      <c r="E164" s="1" t="s">
        <v>78</v>
      </c>
      <c r="F164" s="11" t="s">
        <v>493</v>
      </c>
      <c r="G164" s="1" t="s">
        <v>198</v>
      </c>
      <c r="H164" s="13">
        <v>1022438041</v>
      </c>
      <c r="I164" s="2">
        <v>44956</v>
      </c>
      <c r="J164" s="2">
        <v>44972</v>
      </c>
      <c r="K164" s="2">
        <v>45213</v>
      </c>
      <c r="L164" s="1">
        <v>8</v>
      </c>
      <c r="M164" s="1">
        <v>240</v>
      </c>
      <c r="N164" s="4">
        <v>23200000</v>
      </c>
      <c r="O164" s="1" t="str">
        <f>+VLOOKUP(A164,'[1]2023'!$D:$AH,31,0)</f>
        <v>https://community.secop.gov.co/Public/Tendering/OpportunityDetail/Index?noticeUID=CO1.NTC.3853907&amp;isFromPublicArea=True&amp;isModal=true&amp;asPopupView=true</v>
      </c>
      <c r="P164" s="20" t="s">
        <v>611</v>
      </c>
    </row>
    <row r="165" spans="1:16" x14ac:dyDescent="0.25">
      <c r="A165" s="18">
        <v>161</v>
      </c>
      <c r="B165" s="1">
        <v>2023</v>
      </c>
      <c r="C165" s="1" t="s">
        <v>388</v>
      </c>
      <c r="D165" s="1" t="s">
        <v>70</v>
      </c>
      <c r="E165" s="1" t="s">
        <v>78</v>
      </c>
      <c r="F165" s="11" t="s">
        <v>493</v>
      </c>
      <c r="G165" s="1" t="s">
        <v>199</v>
      </c>
      <c r="H165" s="13">
        <v>1013589067</v>
      </c>
      <c r="I165" s="2">
        <v>44953</v>
      </c>
      <c r="J165" s="2">
        <v>44972</v>
      </c>
      <c r="K165" s="2">
        <v>45213</v>
      </c>
      <c r="L165" s="1">
        <v>8</v>
      </c>
      <c r="M165" s="1">
        <v>240</v>
      </c>
      <c r="N165" s="4">
        <v>23200000</v>
      </c>
      <c r="O165" s="1" t="str">
        <f>+VLOOKUP(A165,'[1]2023'!$D:$AH,31,0)</f>
        <v>https://community.secop.gov.co/Public/Tendering/OpportunityDetail/Index?noticeUID=CO1.NTC.3853907&amp;isFromPublicArea=True&amp;isModal=true&amp;asPopupView=true</v>
      </c>
      <c r="P165" s="20" t="s">
        <v>611</v>
      </c>
    </row>
    <row r="166" spans="1:16" x14ac:dyDescent="0.25">
      <c r="A166" s="18">
        <v>162</v>
      </c>
      <c r="B166" s="1">
        <v>2023</v>
      </c>
      <c r="C166" s="1" t="s">
        <v>388</v>
      </c>
      <c r="D166" s="1" t="s">
        <v>70</v>
      </c>
      <c r="E166" s="1" t="s">
        <v>78</v>
      </c>
      <c r="F166" s="11" t="s">
        <v>493</v>
      </c>
      <c r="G166" s="1" t="s">
        <v>200</v>
      </c>
      <c r="H166" s="13">
        <v>79746554</v>
      </c>
      <c r="I166" s="2">
        <v>44956</v>
      </c>
      <c r="J166" s="2">
        <v>44972</v>
      </c>
      <c r="K166" s="2">
        <v>45213</v>
      </c>
      <c r="L166" s="1">
        <v>8</v>
      </c>
      <c r="M166" s="1">
        <v>240</v>
      </c>
      <c r="N166" s="4">
        <v>23200000</v>
      </c>
      <c r="O166" s="1" t="str">
        <f>+VLOOKUP(A166,'[1]2023'!$D:$AH,31,0)</f>
        <v>https://community.secop.gov.co/Public/Tendering/OpportunityDetail/Index?noticeUID=CO1.NTC.3853907&amp;isFromPublicArea=True&amp;isModal=true&amp;asPopupView=true</v>
      </c>
      <c r="P166" s="20" t="s">
        <v>611</v>
      </c>
    </row>
    <row r="167" spans="1:16" x14ac:dyDescent="0.25">
      <c r="A167" s="18">
        <v>163</v>
      </c>
      <c r="B167" s="1">
        <v>2023</v>
      </c>
      <c r="C167" s="1" t="s">
        <v>388</v>
      </c>
      <c r="D167" s="1" t="s">
        <v>70</v>
      </c>
      <c r="E167" s="1" t="s">
        <v>78</v>
      </c>
      <c r="F167" s="11" t="s">
        <v>494</v>
      </c>
      <c r="G167" s="1" t="s">
        <v>201</v>
      </c>
      <c r="H167" s="13">
        <v>52362160</v>
      </c>
      <c r="I167" s="2">
        <v>44956</v>
      </c>
      <c r="J167" s="2">
        <v>44972</v>
      </c>
      <c r="K167" s="2">
        <v>45213</v>
      </c>
      <c r="L167" s="1">
        <v>8</v>
      </c>
      <c r="M167" s="1">
        <v>240</v>
      </c>
      <c r="N167" s="4">
        <v>23200000</v>
      </c>
      <c r="O167" s="1" t="str">
        <f>+VLOOKUP(A167,'[1]2023'!$D:$AH,31,0)</f>
        <v>https://community.secop.gov.co/Public/Tendering/OpportunityDetail/Index?noticeUID=CO1.NTC.3853907&amp;isFromPublicArea=True&amp;isModal=true&amp;asPopupView=true</v>
      </c>
      <c r="P167" s="20" t="s">
        <v>611</v>
      </c>
    </row>
    <row r="168" spans="1:16" x14ac:dyDescent="0.25">
      <c r="A168" s="18">
        <v>164</v>
      </c>
      <c r="B168" s="1">
        <v>2023</v>
      </c>
      <c r="C168" s="1" t="s">
        <v>388</v>
      </c>
      <c r="D168" s="1" t="s">
        <v>70</v>
      </c>
      <c r="E168" s="1" t="s">
        <v>78</v>
      </c>
      <c r="F168" s="11" t="s">
        <v>493</v>
      </c>
      <c r="G168" s="1" t="s">
        <v>202</v>
      </c>
      <c r="H168" s="13">
        <v>79646732</v>
      </c>
      <c r="I168" s="2">
        <v>44956</v>
      </c>
      <c r="J168" s="2">
        <v>44972</v>
      </c>
      <c r="K168" s="2">
        <v>45213</v>
      </c>
      <c r="L168" s="1">
        <v>8</v>
      </c>
      <c r="M168" s="1">
        <v>240</v>
      </c>
      <c r="N168" s="4">
        <v>23200000</v>
      </c>
      <c r="O168" s="1" t="str">
        <f>+VLOOKUP(A168,'[1]2023'!$D:$AH,31,0)</f>
        <v>https://community.secop.gov.co/Public/Tendering/OpportunityDetail/Index?noticeUID=CO1.NTC.3853907&amp;isFromPublicArea=True&amp;isModal=true&amp;asPopupView=true</v>
      </c>
      <c r="P168" s="20" t="s">
        <v>611</v>
      </c>
    </row>
    <row r="169" spans="1:16" x14ac:dyDescent="0.25">
      <c r="A169" s="18">
        <v>165</v>
      </c>
      <c r="B169" s="1">
        <v>2023</v>
      </c>
      <c r="C169" s="1" t="s">
        <v>388</v>
      </c>
      <c r="D169" s="1" t="s">
        <v>70</v>
      </c>
      <c r="E169" s="1" t="s">
        <v>78</v>
      </c>
      <c r="F169" s="11" t="s">
        <v>494</v>
      </c>
      <c r="G169" s="1" t="s">
        <v>203</v>
      </c>
      <c r="H169" s="13">
        <v>51723614</v>
      </c>
      <c r="I169" s="2">
        <v>44956</v>
      </c>
      <c r="J169" s="2">
        <v>44972</v>
      </c>
      <c r="K169" s="2">
        <v>45213</v>
      </c>
      <c r="L169" s="1">
        <v>8</v>
      </c>
      <c r="M169" s="1">
        <v>240</v>
      </c>
      <c r="N169" s="4">
        <v>23200000</v>
      </c>
      <c r="O169" s="1" t="str">
        <f>+VLOOKUP(A169,'[1]2023'!$D:$AH,31,0)</f>
        <v>https://community.secop.gov.co/Public/Tendering/OpportunityDetail/Index?noticeUID=CO1.NTC.3853907&amp;isFromPublicArea=True&amp;isModal=true&amp;asPopupView=true</v>
      </c>
      <c r="P169" s="20" t="s">
        <v>611</v>
      </c>
    </row>
    <row r="170" spans="1:16" x14ac:dyDescent="0.25">
      <c r="A170" s="18">
        <v>166</v>
      </c>
      <c r="B170" s="1">
        <v>2023</v>
      </c>
      <c r="C170" s="1" t="s">
        <v>388</v>
      </c>
      <c r="D170" s="1" t="s">
        <v>70</v>
      </c>
      <c r="E170" s="1" t="s">
        <v>78</v>
      </c>
      <c r="F170" s="11" t="s">
        <v>493</v>
      </c>
      <c r="G170" s="1" t="s">
        <v>204</v>
      </c>
      <c r="H170" s="13">
        <v>1030609515</v>
      </c>
      <c r="I170" s="2">
        <v>44956</v>
      </c>
      <c r="J170" s="2">
        <v>44972</v>
      </c>
      <c r="K170" s="2">
        <v>45213</v>
      </c>
      <c r="L170" s="1">
        <v>8</v>
      </c>
      <c r="M170" s="1">
        <v>240</v>
      </c>
      <c r="N170" s="4">
        <v>23200000</v>
      </c>
      <c r="O170" s="1" t="str">
        <f>+VLOOKUP(A170,'[1]2023'!$D:$AH,31,0)</f>
        <v>https://community.secop.gov.co/Public/Tendering/OpportunityDetail/Index?noticeUID=CO1.NTC.3853907&amp;isFromPublicArea=True&amp;isModal=true&amp;asPopupView=true</v>
      </c>
      <c r="P170" s="20" t="s">
        <v>611</v>
      </c>
    </row>
    <row r="171" spans="1:16" x14ac:dyDescent="0.25">
      <c r="A171" s="18">
        <v>167</v>
      </c>
      <c r="B171" s="1">
        <v>2023</v>
      </c>
      <c r="C171" s="1" t="s">
        <v>388</v>
      </c>
      <c r="D171" s="1" t="s">
        <v>70</v>
      </c>
      <c r="E171" s="1" t="s">
        <v>78</v>
      </c>
      <c r="F171" s="11" t="s">
        <v>493</v>
      </c>
      <c r="G171" s="1" t="s">
        <v>205</v>
      </c>
      <c r="H171" s="13">
        <v>80203955</v>
      </c>
      <c r="I171" s="2">
        <v>44956</v>
      </c>
      <c r="J171" s="2">
        <v>44972</v>
      </c>
      <c r="K171" s="2">
        <v>45213</v>
      </c>
      <c r="L171" s="1">
        <v>8</v>
      </c>
      <c r="M171" s="1">
        <v>240</v>
      </c>
      <c r="N171" s="4">
        <v>23200000</v>
      </c>
      <c r="O171" s="1" t="str">
        <f>+VLOOKUP(A171,'[1]2023'!$D:$AH,31,0)</f>
        <v>https://community.secop.gov.co/Public/Tendering/OpportunityDetail/Index?noticeUID=CO1.NTC.3853907&amp;isFromPublicArea=True&amp;isModal=true&amp;asPopupView=true</v>
      </c>
      <c r="P171" s="20" t="s">
        <v>611</v>
      </c>
    </row>
    <row r="172" spans="1:16" x14ac:dyDescent="0.25">
      <c r="A172" s="18">
        <v>168</v>
      </c>
      <c r="B172" s="1">
        <v>2023</v>
      </c>
      <c r="C172" s="1" t="s">
        <v>388</v>
      </c>
      <c r="D172" s="1" t="s">
        <v>70</v>
      </c>
      <c r="E172" s="1" t="s">
        <v>78</v>
      </c>
      <c r="F172" s="11" t="s">
        <v>493</v>
      </c>
      <c r="G172" s="1" t="s">
        <v>206</v>
      </c>
      <c r="H172" s="13">
        <v>1018432107</v>
      </c>
      <c r="I172" s="2">
        <v>44956</v>
      </c>
      <c r="J172" s="2">
        <v>44972</v>
      </c>
      <c r="K172" s="2">
        <v>45213</v>
      </c>
      <c r="L172" s="1">
        <v>8</v>
      </c>
      <c r="M172" s="1">
        <v>240</v>
      </c>
      <c r="N172" s="4">
        <v>23200000</v>
      </c>
      <c r="O172" s="1" t="str">
        <f>+VLOOKUP(A172,'[1]2023'!$D:$AH,31,0)</f>
        <v>https://community.secop.gov.co/Public/Tendering/OpportunityDetail/Index?noticeUID=CO1.NTC.3853907&amp;isFromPublicArea=True&amp;isModal=true&amp;asPopupView=true</v>
      </c>
      <c r="P172" s="20" t="s">
        <v>611</v>
      </c>
    </row>
    <row r="173" spans="1:16" x14ac:dyDescent="0.25">
      <c r="A173" s="18">
        <v>169</v>
      </c>
      <c r="B173" s="1">
        <v>2023</v>
      </c>
      <c r="C173" s="1" t="s">
        <v>388</v>
      </c>
      <c r="D173" s="1" t="s">
        <v>70</v>
      </c>
      <c r="E173" s="1" t="s">
        <v>78</v>
      </c>
      <c r="F173" s="11" t="s">
        <v>493</v>
      </c>
      <c r="G173" s="1" t="s">
        <v>207</v>
      </c>
      <c r="H173" s="13">
        <v>1012365577</v>
      </c>
      <c r="I173" s="2">
        <v>44956</v>
      </c>
      <c r="J173" s="2">
        <v>44972</v>
      </c>
      <c r="K173" s="2">
        <v>45213</v>
      </c>
      <c r="L173" s="1">
        <v>8</v>
      </c>
      <c r="M173" s="1">
        <v>240</v>
      </c>
      <c r="N173" s="4">
        <v>23200000</v>
      </c>
      <c r="O173" s="1" t="str">
        <f>+VLOOKUP(A173,'[1]2023'!$D:$AH,31,0)</f>
        <v>https://community.secop.gov.co/Public/Tendering/OpportunityDetail/Index?noticeUID=CO1.NTC.3853907&amp;isFromPublicArea=True&amp;isModal=true&amp;asPopupView=true</v>
      </c>
      <c r="P173" s="20" t="s">
        <v>611</v>
      </c>
    </row>
    <row r="174" spans="1:16" x14ac:dyDescent="0.25">
      <c r="A174" s="18">
        <v>170</v>
      </c>
      <c r="B174" s="1">
        <v>2023</v>
      </c>
      <c r="C174" s="1" t="s">
        <v>388</v>
      </c>
      <c r="D174" s="1" t="s">
        <v>70</v>
      </c>
      <c r="E174" s="1" t="s">
        <v>78</v>
      </c>
      <c r="F174" s="11" t="s">
        <v>493</v>
      </c>
      <c r="G174" s="1" t="s">
        <v>208</v>
      </c>
      <c r="H174" s="13">
        <v>79481549</v>
      </c>
      <c r="I174" s="2">
        <v>44957</v>
      </c>
      <c r="J174" s="2">
        <v>44972</v>
      </c>
      <c r="K174" s="2">
        <v>45213</v>
      </c>
      <c r="L174" s="1">
        <v>8</v>
      </c>
      <c r="M174" s="1">
        <v>240</v>
      </c>
      <c r="N174" s="4">
        <v>23200000</v>
      </c>
      <c r="O174" s="1" t="str">
        <f>+VLOOKUP(A174,'[1]2023'!$D:$AH,31,0)</f>
        <v>https://community.secop.gov.co/Public/Tendering/OpportunityDetail/Index?noticeUID=CO1.NTC.3853907&amp;isFromPublicArea=True&amp;isModal=true&amp;asPopupView=true</v>
      </c>
      <c r="P174" s="20" t="s">
        <v>611</v>
      </c>
    </row>
    <row r="175" spans="1:16" x14ac:dyDescent="0.25">
      <c r="A175" s="18">
        <v>171</v>
      </c>
      <c r="B175" s="1">
        <v>2023</v>
      </c>
      <c r="C175" s="1" t="s">
        <v>388</v>
      </c>
      <c r="D175" s="1" t="s">
        <v>70</v>
      </c>
      <c r="E175" s="1" t="s">
        <v>78</v>
      </c>
      <c r="F175" s="11" t="s">
        <v>493</v>
      </c>
      <c r="G175" s="1" t="s">
        <v>209</v>
      </c>
      <c r="H175" s="13">
        <v>80932222</v>
      </c>
      <c r="I175" s="2">
        <v>44957</v>
      </c>
      <c r="J175" s="2">
        <v>44972</v>
      </c>
      <c r="K175" s="2">
        <v>45213</v>
      </c>
      <c r="L175" s="1">
        <v>8</v>
      </c>
      <c r="M175" s="1">
        <v>240</v>
      </c>
      <c r="N175" s="4">
        <v>23200000</v>
      </c>
      <c r="O175" s="1" t="str">
        <f>+VLOOKUP(A175,'[1]2023'!$D:$AH,31,0)</f>
        <v>https://community.secop.gov.co/Public/Tendering/OpportunityDetail/Index?noticeUID=CO1.NTC.3853907&amp;isFromPublicArea=True&amp;isModal=true&amp;asPopupView=true</v>
      </c>
      <c r="P175" s="20" t="s">
        <v>611</v>
      </c>
    </row>
    <row r="176" spans="1:16" x14ac:dyDescent="0.25">
      <c r="A176" s="18">
        <v>172</v>
      </c>
      <c r="B176" s="1">
        <v>2023</v>
      </c>
      <c r="C176" s="1" t="s">
        <v>389</v>
      </c>
      <c r="D176" s="1" t="s">
        <v>69</v>
      </c>
      <c r="E176" s="1" t="s">
        <v>86</v>
      </c>
      <c r="F176" s="11" t="s">
        <v>494</v>
      </c>
      <c r="G176" s="1" t="s">
        <v>210</v>
      </c>
      <c r="H176" s="13">
        <v>43601497</v>
      </c>
      <c r="I176" s="2">
        <v>44957</v>
      </c>
      <c r="J176" s="2">
        <v>44959</v>
      </c>
      <c r="K176" s="2">
        <v>45200</v>
      </c>
      <c r="L176" s="1">
        <v>8</v>
      </c>
      <c r="M176" s="1">
        <v>240</v>
      </c>
      <c r="N176" s="4">
        <v>36400000</v>
      </c>
      <c r="O176" s="1" t="str">
        <f>+VLOOKUP(A176,'[1]2023'!$D:$AH,31,0)</f>
        <v>https://community.secop.gov.co/Public/Tendering/OpportunityDetail/Index?noticeUID=CO1.NTC.3876597&amp;isFromPublicArea=True&amp;isModal=true&amp;asPopupView=true</v>
      </c>
      <c r="P176" s="20" t="s">
        <v>611</v>
      </c>
    </row>
    <row r="177" spans="1:16" x14ac:dyDescent="0.25">
      <c r="A177" s="18">
        <v>173</v>
      </c>
      <c r="B177" s="1">
        <v>2023</v>
      </c>
      <c r="C177" s="1" t="s">
        <v>390</v>
      </c>
      <c r="D177" s="1" t="s">
        <v>69</v>
      </c>
      <c r="E177" s="1" t="s">
        <v>14</v>
      </c>
      <c r="F177" s="11" t="s">
        <v>493</v>
      </c>
      <c r="G177" s="1" t="s">
        <v>211</v>
      </c>
      <c r="H177" s="13">
        <v>1012424346</v>
      </c>
      <c r="I177" s="2">
        <v>44956</v>
      </c>
      <c r="J177" s="2">
        <v>44959</v>
      </c>
      <c r="K177" s="2">
        <v>45200</v>
      </c>
      <c r="L177" s="1">
        <v>8</v>
      </c>
      <c r="M177" s="1">
        <v>240</v>
      </c>
      <c r="N177" s="4">
        <v>45600000</v>
      </c>
      <c r="O177" s="1" t="str">
        <f>+VLOOKUP(A177,'[1]2023'!$D:$AH,31,0)</f>
        <v>https://community.secop.gov.co/Public/Tendering/OpportunityDetail/Index?noticeUID=CO1.NTC.3854418&amp;isFromPublicArea=True&amp;isModal=true&amp;asPopupView=true</v>
      </c>
      <c r="P177" s="20" t="s">
        <v>611</v>
      </c>
    </row>
    <row r="178" spans="1:16" x14ac:dyDescent="0.25">
      <c r="A178" s="18">
        <v>174</v>
      </c>
      <c r="B178" s="1">
        <v>2023</v>
      </c>
      <c r="C178" s="1" t="s">
        <v>391</v>
      </c>
      <c r="D178" s="1" t="s">
        <v>69</v>
      </c>
      <c r="E178" s="1" t="s">
        <v>14</v>
      </c>
      <c r="F178" s="11" t="s">
        <v>493</v>
      </c>
      <c r="G178" s="1" t="s">
        <v>212</v>
      </c>
      <c r="H178" s="13">
        <v>74080099</v>
      </c>
      <c r="I178" s="2">
        <v>44956</v>
      </c>
      <c r="J178" s="2">
        <v>44960</v>
      </c>
      <c r="K178" s="2">
        <v>45201</v>
      </c>
      <c r="L178" s="1">
        <v>8</v>
      </c>
      <c r="M178" s="1">
        <v>240</v>
      </c>
      <c r="N178" s="4">
        <v>40000000</v>
      </c>
      <c r="O178" s="1" t="str">
        <f>+VLOOKUP(A178,'[1]2023'!$D:$AH,31,0)</f>
        <v>https://community.secop.gov.co/Public/Tendering/OpportunityDetail/Index?noticeUID=CO1.NTC.3875995&amp;isFromPublicArea=True&amp;isModal=true&amp;asPopupView=true</v>
      </c>
      <c r="P178" s="20" t="s">
        <v>611</v>
      </c>
    </row>
    <row r="179" spans="1:16" x14ac:dyDescent="0.25">
      <c r="A179" s="18">
        <v>175</v>
      </c>
      <c r="B179" s="1">
        <v>2023</v>
      </c>
      <c r="C179" s="1" t="s">
        <v>487</v>
      </c>
      <c r="D179" s="1" t="s">
        <v>70</v>
      </c>
      <c r="E179" s="1" t="s">
        <v>14</v>
      </c>
      <c r="F179" s="11" t="s">
        <v>493</v>
      </c>
      <c r="G179" s="1" t="s">
        <v>469</v>
      </c>
      <c r="H179" s="13">
        <v>1073517809</v>
      </c>
      <c r="I179" s="2">
        <v>44984</v>
      </c>
      <c r="J179" s="2">
        <v>44986</v>
      </c>
      <c r="K179" s="2">
        <v>45230</v>
      </c>
      <c r="L179" s="1">
        <v>8</v>
      </c>
      <c r="M179" s="1">
        <v>240</v>
      </c>
      <c r="N179" s="4">
        <v>21760000</v>
      </c>
      <c r="O179" s="1" t="str">
        <f>+VLOOKUP(A179,'[1]2023'!$D:$AH,31,0)</f>
        <v>https://community.secop.gov.co/Public/Tendering/OpportunityDetail/Index?noticeUID=CO1.NTC.4069021&amp;isFromPublicArea=True&amp;isModal=true&amp;asPopupView=true</v>
      </c>
      <c r="P179" s="20" t="s">
        <v>611</v>
      </c>
    </row>
    <row r="180" spans="1:16" x14ac:dyDescent="0.25">
      <c r="A180" s="18">
        <v>176</v>
      </c>
      <c r="B180" s="1">
        <v>2023</v>
      </c>
      <c r="C180" s="1" t="s">
        <v>359</v>
      </c>
      <c r="D180" s="1" t="s">
        <v>70</v>
      </c>
      <c r="E180" s="1" t="s">
        <v>14</v>
      </c>
      <c r="F180" s="11" t="s">
        <v>494</v>
      </c>
      <c r="G180" s="1" t="s">
        <v>213</v>
      </c>
      <c r="H180" s="13">
        <v>1013687528</v>
      </c>
      <c r="I180" s="2">
        <v>44957</v>
      </c>
      <c r="J180" s="2">
        <v>44966</v>
      </c>
      <c r="K180" s="2">
        <v>45207</v>
      </c>
      <c r="L180" s="1">
        <v>8</v>
      </c>
      <c r="M180" s="1">
        <v>240</v>
      </c>
      <c r="N180" s="4">
        <v>27200000</v>
      </c>
      <c r="O180" s="1" t="str">
        <f>+VLOOKUP(A180,'[1]2023'!$D:$AH,31,0)</f>
        <v>https://community.secop.gov.co/Public/Tendering/OpportunityDetail/Index?noticeUID=CO1.NTC.3827314&amp;isFromPublicArea=True&amp;isModal=true&amp;asPopupView=true</v>
      </c>
      <c r="P180" s="20" t="s">
        <v>611</v>
      </c>
    </row>
    <row r="181" spans="1:16" x14ac:dyDescent="0.25">
      <c r="A181" s="18">
        <v>177</v>
      </c>
      <c r="B181" s="1">
        <v>2023</v>
      </c>
      <c r="C181" s="1" t="s">
        <v>392</v>
      </c>
      <c r="D181" s="1" t="s">
        <v>69</v>
      </c>
      <c r="E181" s="1" t="s">
        <v>75</v>
      </c>
      <c r="F181" s="11" t="s">
        <v>493</v>
      </c>
      <c r="G181" s="1" t="s">
        <v>214</v>
      </c>
      <c r="H181" s="13">
        <v>80027181</v>
      </c>
      <c r="I181" s="2">
        <v>44960</v>
      </c>
      <c r="J181" s="2">
        <v>44964</v>
      </c>
      <c r="K181" s="2">
        <v>45205</v>
      </c>
      <c r="L181" s="1">
        <v>8</v>
      </c>
      <c r="M181" s="1">
        <v>240</v>
      </c>
      <c r="N181" s="4">
        <v>43200000</v>
      </c>
      <c r="O181" s="1" t="str">
        <f>+VLOOKUP(A181,'[1]2023'!$D:$AH,31,0)</f>
        <v>https://community.secop.gov.co/Public/Tendering/OpportunityDetail/Index?noticeUID=CO1.NTC.3922265&amp;isFromPublicArea=True&amp;isModal=true&amp;asPopupView=true</v>
      </c>
      <c r="P181" s="20" t="s">
        <v>611</v>
      </c>
    </row>
    <row r="182" spans="1:16" x14ac:dyDescent="0.25">
      <c r="A182" s="18">
        <v>178</v>
      </c>
      <c r="B182" s="1">
        <v>2023</v>
      </c>
      <c r="C182" s="1" t="s">
        <v>393</v>
      </c>
      <c r="D182" s="1" t="s">
        <v>69</v>
      </c>
      <c r="E182" s="1" t="s">
        <v>87</v>
      </c>
      <c r="F182" s="11" t="s">
        <v>493</v>
      </c>
      <c r="G182" s="1" t="s">
        <v>67</v>
      </c>
      <c r="H182" s="13">
        <v>74376193</v>
      </c>
      <c r="I182" s="2">
        <v>44953</v>
      </c>
      <c r="J182" s="2">
        <v>44956</v>
      </c>
      <c r="K182" s="2">
        <v>45198</v>
      </c>
      <c r="L182" s="1">
        <v>8</v>
      </c>
      <c r="M182" s="1">
        <v>240</v>
      </c>
      <c r="N182" s="4">
        <v>40000000</v>
      </c>
      <c r="O182" s="1" t="str">
        <f>+VLOOKUP(A182,'[1]2023'!$D:$AH,31,0)</f>
        <v>https://community.secop.gov.co/Public/Tendering/OpportunityDetail/Index?noticeUID=CO1.NTC.3857960&amp;isFromPublicArea=True&amp;isModal=true&amp;asPopupView=true</v>
      </c>
      <c r="P182" s="20" t="s">
        <v>611</v>
      </c>
    </row>
    <row r="183" spans="1:16" x14ac:dyDescent="0.25">
      <c r="A183" s="18">
        <v>179</v>
      </c>
      <c r="B183" s="1">
        <v>2023</v>
      </c>
      <c r="C183" s="1" t="s">
        <v>369</v>
      </c>
      <c r="D183" s="1" t="s">
        <v>69</v>
      </c>
      <c r="E183" s="1" t="s">
        <v>14</v>
      </c>
      <c r="F183" s="11" t="s">
        <v>493</v>
      </c>
      <c r="G183" s="1" t="s">
        <v>215</v>
      </c>
      <c r="H183" s="13">
        <v>1024519316</v>
      </c>
      <c r="I183" s="2">
        <v>44956</v>
      </c>
      <c r="J183" s="2">
        <v>44959</v>
      </c>
      <c r="K183" s="2">
        <v>45200</v>
      </c>
      <c r="L183" s="1">
        <v>8</v>
      </c>
      <c r="M183" s="1">
        <v>240</v>
      </c>
      <c r="N183" s="4">
        <v>43200000</v>
      </c>
      <c r="O183" s="1" t="str">
        <f>+VLOOKUP(A183,'[1]2023'!$D:$AH,31,0)</f>
        <v>https://community.secop.gov.co/Public/Tendering/OpportunityDetail/Index?noticeUID=CO1.NTC.3833394&amp;isFromPublicArea=True&amp;isModal=true&amp;asPopupView=true</v>
      </c>
      <c r="P183" s="20" t="s">
        <v>611</v>
      </c>
    </row>
    <row r="184" spans="1:16" x14ac:dyDescent="0.25">
      <c r="A184" s="18">
        <v>180</v>
      </c>
      <c r="B184" s="1">
        <v>2023</v>
      </c>
      <c r="C184" s="1" t="s">
        <v>394</v>
      </c>
      <c r="D184" s="1" t="s">
        <v>70</v>
      </c>
      <c r="E184" s="1" t="s">
        <v>78</v>
      </c>
      <c r="F184" s="11" t="s">
        <v>493</v>
      </c>
      <c r="G184" s="1" t="s">
        <v>216</v>
      </c>
      <c r="H184" s="13">
        <v>73153494</v>
      </c>
      <c r="I184" s="2">
        <v>44956</v>
      </c>
      <c r="J184" s="2">
        <v>44958</v>
      </c>
      <c r="K184" s="2">
        <v>45199</v>
      </c>
      <c r="L184" s="1">
        <v>8</v>
      </c>
      <c r="M184" s="1">
        <v>240</v>
      </c>
      <c r="N184" s="4">
        <v>28000000</v>
      </c>
      <c r="O184" s="1" t="str">
        <f>+VLOOKUP(A184,'[1]2023'!$D:$AH,31,0)</f>
        <v>https://community.secop.gov.co/Public/Tendering/OpportunityDetail/Index?noticeUID=CO1.NTC.3861404&amp;isFromPublicArea=True&amp;isModal=true&amp;asPopupView=true</v>
      </c>
      <c r="P184" s="20" t="s">
        <v>611</v>
      </c>
    </row>
    <row r="185" spans="1:16" x14ac:dyDescent="0.25">
      <c r="A185" s="18">
        <v>181</v>
      </c>
      <c r="B185" s="1">
        <v>2023</v>
      </c>
      <c r="C185" s="1" t="s">
        <v>395</v>
      </c>
      <c r="D185" s="1" t="s">
        <v>69</v>
      </c>
      <c r="E185" s="1" t="s">
        <v>71</v>
      </c>
      <c r="F185" s="11" t="s">
        <v>493</v>
      </c>
      <c r="G185" s="1" t="s">
        <v>217</v>
      </c>
      <c r="H185" s="13">
        <v>52468301</v>
      </c>
      <c r="I185" s="2">
        <v>44953</v>
      </c>
      <c r="J185" s="2">
        <v>44956</v>
      </c>
      <c r="K185" s="2">
        <v>45198</v>
      </c>
      <c r="L185" s="1">
        <v>8</v>
      </c>
      <c r="M185" s="1">
        <v>240</v>
      </c>
      <c r="N185" s="4">
        <v>40000000</v>
      </c>
      <c r="O185" s="1" t="str">
        <f>+VLOOKUP(A185,'[1]2023'!$D:$AH,31,0)</f>
        <v>https://community.secop.gov.co/Public/Tendering/OpportunityDetail/Index?noticeUID=CO1.NTC.3852033&amp;isFromPublicArea=True&amp;isModal=true&amp;asPopupView=true</v>
      </c>
      <c r="P185" s="20" t="s">
        <v>611</v>
      </c>
    </row>
    <row r="186" spans="1:16" x14ac:dyDescent="0.25">
      <c r="A186" s="18">
        <v>182</v>
      </c>
      <c r="B186" s="1">
        <v>2023</v>
      </c>
      <c r="C186" s="1" t="s">
        <v>396</v>
      </c>
      <c r="D186" s="1" t="s">
        <v>69</v>
      </c>
      <c r="E186" s="1" t="s">
        <v>73</v>
      </c>
      <c r="F186" s="11" t="s">
        <v>494</v>
      </c>
      <c r="G186" s="1" t="s">
        <v>218</v>
      </c>
      <c r="H186" s="13">
        <v>52243716</v>
      </c>
      <c r="I186" s="2">
        <v>44956</v>
      </c>
      <c r="J186" s="2">
        <v>44958</v>
      </c>
      <c r="K186" s="2">
        <v>45199</v>
      </c>
      <c r="L186" s="1">
        <v>8</v>
      </c>
      <c r="M186" s="1">
        <v>240</v>
      </c>
      <c r="N186" s="4">
        <v>44000000</v>
      </c>
      <c r="O186" s="1" t="str">
        <f>+VLOOKUP(A186,'[1]2023'!$D:$AH,31,0)</f>
        <v>https://community.secop.gov.co/Public/Tendering/OpportunityDetail/Index?noticeUID=CO1.NTC.3867204&amp;isFromPublicArea=True&amp;isModal=true&amp;asPopupView=true</v>
      </c>
      <c r="P186" s="20" t="s">
        <v>611</v>
      </c>
    </row>
    <row r="187" spans="1:16" x14ac:dyDescent="0.25">
      <c r="A187" s="18">
        <v>183</v>
      </c>
      <c r="B187" s="1">
        <v>2023</v>
      </c>
      <c r="C187" s="1" t="s">
        <v>397</v>
      </c>
      <c r="D187" s="1" t="s">
        <v>69</v>
      </c>
      <c r="E187" s="1" t="s">
        <v>83</v>
      </c>
      <c r="F187" s="11" t="s">
        <v>494</v>
      </c>
      <c r="G187" s="1" t="s">
        <v>219</v>
      </c>
      <c r="H187" s="13">
        <v>79986268</v>
      </c>
      <c r="I187" s="2">
        <v>44957</v>
      </c>
      <c r="J187" s="2">
        <v>44960</v>
      </c>
      <c r="K187" s="2">
        <v>45201</v>
      </c>
      <c r="L187" s="1">
        <v>8</v>
      </c>
      <c r="M187" s="1">
        <v>240</v>
      </c>
      <c r="N187" s="4">
        <v>37600000</v>
      </c>
      <c r="O187" s="1" t="str">
        <f>+VLOOKUP(A187,'[1]2023'!$D:$AH,31,0)</f>
        <v>https://community.secop.gov.co/Public/Tendering/OpportunityDetail/Index?noticeUID=CO1.NTC.3847107&amp;isFromPublicArea=True&amp;isModal=true&amp;asPopupView=true</v>
      </c>
      <c r="P187" s="20" t="s">
        <v>611</v>
      </c>
    </row>
    <row r="188" spans="1:16" x14ac:dyDescent="0.25">
      <c r="A188" s="18">
        <v>184</v>
      </c>
      <c r="B188" s="1">
        <v>2023</v>
      </c>
      <c r="C188" s="1" t="s">
        <v>398</v>
      </c>
      <c r="D188" s="1" t="s">
        <v>69</v>
      </c>
      <c r="E188" s="1" t="s">
        <v>75</v>
      </c>
      <c r="F188" s="11" t="s">
        <v>493</v>
      </c>
      <c r="G188" s="1" t="s">
        <v>220</v>
      </c>
      <c r="H188" s="13">
        <v>1033803220</v>
      </c>
      <c r="I188" s="2">
        <v>44957</v>
      </c>
      <c r="J188" s="2">
        <v>44960</v>
      </c>
      <c r="K188" s="2">
        <v>45201</v>
      </c>
      <c r="L188" s="1">
        <v>8</v>
      </c>
      <c r="M188" s="1">
        <v>240</v>
      </c>
      <c r="N188" s="4">
        <v>36400000</v>
      </c>
      <c r="O188" s="1" t="str">
        <f>+VLOOKUP(A188,'[1]2023'!$D:$AH,31,0)</f>
        <v>https://community.secop.gov.co/Public/Tendering/OpportunityDetail/Index?noticeUID=CO1.NTC.3857892&amp;isFromPublicArea=True&amp;isModal=true&amp;asPopupView=true</v>
      </c>
      <c r="P188" s="20" t="s">
        <v>611</v>
      </c>
    </row>
    <row r="189" spans="1:16" x14ac:dyDescent="0.25">
      <c r="A189" s="18">
        <v>185</v>
      </c>
      <c r="B189" s="1">
        <v>2023</v>
      </c>
      <c r="C189" s="1" t="s">
        <v>361</v>
      </c>
      <c r="D189" s="1" t="s">
        <v>69</v>
      </c>
      <c r="E189" s="1" t="s">
        <v>79</v>
      </c>
      <c r="F189" s="11" t="s">
        <v>494</v>
      </c>
      <c r="G189" s="1" t="s">
        <v>221</v>
      </c>
      <c r="H189" s="13">
        <v>51855980</v>
      </c>
      <c r="I189" s="2">
        <v>44957</v>
      </c>
      <c r="J189" s="2">
        <v>44959</v>
      </c>
      <c r="K189" s="2">
        <v>45200</v>
      </c>
      <c r="L189" s="1">
        <v>8</v>
      </c>
      <c r="M189" s="1">
        <v>240</v>
      </c>
      <c r="N189" s="4">
        <v>36400000</v>
      </c>
      <c r="O189" s="1" t="str">
        <f>+VLOOKUP(A189,'[1]2023'!$D:$AH,31,0)</f>
        <v>https://community.secop.gov.co/Public/Tendering/OpportunityDetail/Index?noticeUID=CO1.NTC.3826657&amp;isFromPublicArea=True&amp;isModal=true&amp;asPopupView=true</v>
      </c>
      <c r="P189" s="20" t="s">
        <v>611</v>
      </c>
    </row>
    <row r="190" spans="1:16" x14ac:dyDescent="0.25">
      <c r="A190" s="18">
        <v>186</v>
      </c>
      <c r="B190" s="1">
        <v>2023</v>
      </c>
      <c r="C190" s="1" t="s">
        <v>382</v>
      </c>
      <c r="D190" s="1" t="s">
        <v>70</v>
      </c>
      <c r="E190" s="1" t="s">
        <v>84</v>
      </c>
      <c r="F190" s="11" t="s">
        <v>493</v>
      </c>
      <c r="G190" s="1" t="s">
        <v>222</v>
      </c>
      <c r="H190" s="13">
        <v>1032356526</v>
      </c>
      <c r="I190" s="2">
        <v>44957</v>
      </c>
      <c r="J190" s="2">
        <v>44967</v>
      </c>
      <c r="K190" s="2">
        <v>45208</v>
      </c>
      <c r="L190" s="1">
        <v>8</v>
      </c>
      <c r="M190" s="1">
        <v>240</v>
      </c>
      <c r="N190" s="4">
        <v>20000000</v>
      </c>
      <c r="O190" s="1" t="str">
        <f>+VLOOKUP(A190,'[1]2023'!$D:$AH,31,0)</f>
        <v>https://community.secop.gov.co/Public/Tendering/OpportunityDetail/Index?noticeUID=CO1.NTC.3843972&amp;isFromPublicArea=True&amp;isModal=true&amp;asPopupView=true</v>
      </c>
      <c r="P190" s="20" t="s">
        <v>611</v>
      </c>
    </row>
    <row r="191" spans="1:16" x14ac:dyDescent="0.25">
      <c r="A191" s="18">
        <v>187</v>
      </c>
      <c r="B191" s="1">
        <v>2023</v>
      </c>
      <c r="C191" s="1" t="s">
        <v>399</v>
      </c>
      <c r="D191" s="1" t="s">
        <v>70</v>
      </c>
      <c r="E191" s="1" t="s">
        <v>14</v>
      </c>
      <c r="F191" s="11" t="s">
        <v>494</v>
      </c>
      <c r="G191" s="1" t="s">
        <v>223</v>
      </c>
      <c r="H191" s="13">
        <v>51694598</v>
      </c>
      <c r="I191" s="2">
        <v>44957</v>
      </c>
      <c r="J191" s="2">
        <v>44964</v>
      </c>
      <c r="K191" s="2">
        <v>45205</v>
      </c>
      <c r="L191" s="1">
        <v>8</v>
      </c>
      <c r="M191" s="1">
        <v>240</v>
      </c>
      <c r="N191" s="4">
        <v>27200000</v>
      </c>
      <c r="O191" s="1" t="str">
        <f>+VLOOKUP(A191,'[1]2023'!$D:$AH,31,0)</f>
        <v>https://community.secop.gov.co/Public/Tendering/OpportunityDetail/Index?noticeUID=CO1.NTC.3876339&amp;isFromPublicArea=True&amp;isModal=true&amp;asPopupView=true</v>
      </c>
      <c r="P191" s="20" t="s">
        <v>611</v>
      </c>
    </row>
    <row r="192" spans="1:16" x14ac:dyDescent="0.25">
      <c r="A192" s="18">
        <v>188</v>
      </c>
      <c r="B192" s="1">
        <v>2023</v>
      </c>
      <c r="C192" s="1" t="s">
        <v>501</v>
      </c>
      <c r="D192" s="1" t="s">
        <v>70</v>
      </c>
      <c r="E192" s="1" t="s">
        <v>14</v>
      </c>
      <c r="F192" s="11" t="s">
        <v>493</v>
      </c>
      <c r="G192" s="1" t="s">
        <v>547</v>
      </c>
      <c r="H192" s="13">
        <v>1020818420</v>
      </c>
      <c r="I192" s="2">
        <v>44985</v>
      </c>
      <c r="J192" s="2">
        <v>44991</v>
      </c>
      <c r="K192" s="2">
        <v>45235</v>
      </c>
      <c r="L192" s="1">
        <v>8</v>
      </c>
      <c r="M192" s="1">
        <v>240</v>
      </c>
      <c r="N192" s="4">
        <v>20800000</v>
      </c>
      <c r="O192" s="1" t="str">
        <f>+VLOOKUP(A192,'[1]2023'!$D:$AH,31,0)</f>
        <v>https://community.secop.gov.co/Public/Tendering/OpportunityDetail/Index?noticeUID=CO1.NTC.4093158&amp;isFromPublicArea=True&amp;isModal=true&amp;asPopupView=true</v>
      </c>
      <c r="P192" s="20" t="s">
        <v>611</v>
      </c>
    </row>
    <row r="193" spans="1:16" x14ac:dyDescent="0.25">
      <c r="A193" s="18">
        <v>189</v>
      </c>
      <c r="B193" s="1">
        <v>2023</v>
      </c>
      <c r="C193" s="1" t="s">
        <v>400</v>
      </c>
      <c r="D193" s="1" t="s">
        <v>69</v>
      </c>
      <c r="E193" s="1" t="s">
        <v>71</v>
      </c>
      <c r="F193" s="11" t="s">
        <v>494</v>
      </c>
      <c r="G193" s="1" t="s">
        <v>224</v>
      </c>
      <c r="H193" s="13">
        <v>20979909</v>
      </c>
      <c r="I193" s="2">
        <v>44956</v>
      </c>
      <c r="J193" s="2">
        <v>44958</v>
      </c>
      <c r="K193" s="2">
        <v>45199</v>
      </c>
      <c r="L193" s="1">
        <v>8</v>
      </c>
      <c r="M193" s="1">
        <v>240</v>
      </c>
      <c r="N193" s="4">
        <v>48000000</v>
      </c>
      <c r="O193" s="1" t="str">
        <f>+VLOOKUP(A193,'[1]2023'!$D:$AH,31,0)</f>
        <v>https://community.secop.gov.co/Public/Tendering/OpportunityDetail/Index?noticeUID=CO1.NTC.3868019&amp;isFromPublicArea=True&amp;isModal=true&amp;asPopupView=true</v>
      </c>
      <c r="P193" s="20" t="s">
        <v>611</v>
      </c>
    </row>
    <row r="194" spans="1:16" x14ac:dyDescent="0.25">
      <c r="A194" s="18">
        <v>190</v>
      </c>
      <c r="B194" s="1">
        <v>2023</v>
      </c>
      <c r="C194" s="1" t="s">
        <v>401</v>
      </c>
      <c r="D194" s="1" t="s">
        <v>69</v>
      </c>
      <c r="E194" s="1" t="s">
        <v>73</v>
      </c>
      <c r="F194" s="11" t="s">
        <v>493</v>
      </c>
      <c r="G194" s="1" t="s">
        <v>225</v>
      </c>
      <c r="H194" s="13">
        <v>79464338</v>
      </c>
      <c r="I194" s="2">
        <v>44957</v>
      </c>
      <c r="J194" s="2">
        <v>44960</v>
      </c>
      <c r="K194" s="2">
        <v>45201</v>
      </c>
      <c r="L194" s="1">
        <v>8</v>
      </c>
      <c r="M194" s="1">
        <v>240</v>
      </c>
      <c r="N194" s="4">
        <v>36400000</v>
      </c>
      <c r="O194" s="1" t="str">
        <f>+VLOOKUP(A194,'[1]2023'!$D:$AH,31,0)</f>
        <v>https://community.secop.gov.co/Public/Tendering/OpportunityDetail/Index?noticeUID=CO1.NTC.3876502&amp;isFromPublicArea=True&amp;isModal=true&amp;asPopupView=true</v>
      </c>
      <c r="P194" s="20" t="s">
        <v>611</v>
      </c>
    </row>
    <row r="195" spans="1:16" x14ac:dyDescent="0.25">
      <c r="A195" s="18">
        <v>191</v>
      </c>
      <c r="B195" s="1">
        <v>2023</v>
      </c>
      <c r="C195" s="1" t="s">
        <v>402</v>
      </c>
      <c r="D195" s="1" t="s">
        <v>69</v>
      </c>
      <c r="E195" s="1" t="s">
        <v>14</v>
      </c>
      <c r="F195" s="11" t="s">
        <v>493</v>
      </c>
      <c r="G195" s="1" t="s">
        <v>226</v>
      </c>
      <c r="H195" s="13">
        <v>80772128</v>
      </c>
      <c r="I195" s="2">
        <v>44963</v>
      </c>
      <c r="J195" s="2">
        <v>44965</v>
      </c>
      <c r="K195" s="2">
        <v>45206</v>
      </c>
      <c r="L195" s="1">
        <v>8</v>
      </c>
      <c r="M195" s="1">
        <v>240</v>
      </c>
      <c r="N195" s="4">
        <v>48000000</v>
      </c>
      <c r="O195" s="1" t="str">
        <f>+VLOOKUP(A195,'[1]2023'!$D:$AH,31,0)</f>
        <v>https://community.secop.gov.co/Public/Tendering/OpportunityDetail/Index?noticeUID=CO1.NTC.3920659&amp;isFromPublicArea=True&amp;isModal=true&amp;asPopupView=true</v>
      </c>
      <c r="P195" s="20" t="s">
        <v>611</v>
      </c>
    </row>
    <row r="196" spans="1:16" x14ac:dyDescent="0.25">
      <c r="A196" s="18">
        <v>192</v>
      </c>
      <c r="B196" s="1">
        <v>2023</v>
      </c>
      <c r="C196" s="1" t="s">
        <v>389</v>
      </c>
      <c r="D196" s="1" t="s">
        <v>69</v>
      </c>
      <c r="E196" s="1" t="s">
        <v>86</v>
      </c>
      <c r="F196" s="11" t="s">
        <v>494</v>
      </c>
      <c r="G196" s="1" t="s">
        <v>227</v>
      </c>
      <c r="H196" s="13" t="s">
        <v>578</v>
      </c>
      <c r="I196" s="2">
        <v>44957</v>
      </c>
      <c r="J196" s="2">
        <v>44959</v>
      </c>
      <c r="K196" s="2">
        <v>45200</v>
      </c>
      <c r="L196" s="1">
        <v>8</v>
      </c>
      <c r="M196" s="1">
        <v>240</v>
      </c>
      <c r="N196" s="4">
        <v>36400000</v>
      </c>
      <c r="O196" s="1" t="str">
        <f>+VLOOKUP(A196,'[1]2023'!$D:$AH,31,0)</f>
        <v>https://community.secop.gov.co/Public/Tendering/OpportunityDetail/Index?noticeUID=CO1.NTC.3876597&amp;isFromPublicArea=True&amp;isModal=true&amp;asPopupView=true</v>
      </c>
      <c r="P196" s="20" t="s">
        <v>612</v>
      </c>
    </row>
    <row r="197" spans="1:16" x14ac:dyDescent="0.25">
      <c r="A197" s="18">
        <v>193</v>
      </c>
      <c r="B197" s="1">
        <v>2023</v>
      </c>
      <c r="C197" s="1" t="s">
        <v>389</v>
      </c>
      <c r="D197" s="1" t="s">
        <v>69</v>
      </c>
      <c r="E197" s="1" t="s">
        <v>86</v>
      </c>
      <c r="F197" s="11" t="s">
        <v>494</v>
      </c>
      <c r="G197" s="1" t="s">
        <v>228</v>
      </c>
      <c r="H197" s="13">
        <v>1136879002</v>
      </c>
      <c r="I197" s="2">
        <v>44957</v>
      </c>
      <c r="J197" s="2">
        <v>44959</v>
      </c>
      <c r="K197" s="2">
        <v>45200</v>
      </c>
      <c r="L197" s="1">
        <v>8</v>
      </c>
      <c r="M197" s="1">
        <v>240</v>
      </c>
      <c r="N197" s="4">
        <v>36400000</v>
      </c>
      <c r="O197" s="1" t="str">
        <f>+VLOOKUP(A197,'[1]2023'!$D:$AH,31,0)</f>
        <v>https://community.secop.gov.co/Public/Tendering/OpportunityDetail/Index?noticeUID=CO1.NTC.3876597&amp;isFromPublicArea=True&amp;isModal=true&amp;asPopupView=true</v>
      </c>
      <c r="P197" s="20" t="s">
        <v>611</v>
      </c>
    </row>
    <row r="198" spans="1:16" x14ac:dyDescent="0.25">
      <c r="A198" s="18">
        <v>194</v>
      </c>
      <c r="B198" s="1">
        <v>2023</v>
      </c>
      <c r="C198" s="1" t="s">
        <v>389</v>
      </c>
      <c r="D198" s="1" t="s">
        <v>69</v>
      </c>
      <c r="E198" s="1" t="s">
        <v>86</v>
      </c>
      <c r="F198" s="11" t="s">
        <v>494</v>
      </c>
      <c r="G198" s="1" t="s">
        <v>229</v>
      </c>
      <c r="H198" s="13">
        <v>1010221072</v>
      </c>
      <c r="I198" s="2">
        <v>44957</v>
      </c>
      <c r="J198" s="2">
        <v>44959</v>
      </c>
      <c r="K198" s="2">
        <v>45200</v>
      </c>
      <c r="L198" s="1">
        <v>8</v>
      </c>
      <c r="M198" s="1">
        <v>240</v>
      </c>
      <c r="N198" s="4">
        <v>36400000</v>
      </c>
      <c r="O198" s="1" t="str">
        <f>+VLOOKUP(A198,'[1]2023'!$D:$AH,31,0)</f>
        <v>https://community.secop.gov.co/Public/Tendering/OpportunityDetail/Index?noticeUID=CO1.NTC.3876597&amp;isFromPublicArea=True&amp;isModal=true&amp;asPopupView=true</v>
      </c>
      <c r="P198" s="20" t="s">
        <v>611</v>
      </c>
    </row>
    <row r="199" spans="1:16" x14ac:dyDescent="0.25">
      <c r="A199" s="18">
        <v>195</v>
      </c>
      <c r="B199" s="1">
        <v>2023</v>
      </c>
      <c r="C199" s="1" t="s">
        <v>403</v>
      </c>
      <c r="D199" s="1" t="s">
        <v>70</v>
      </c>
      <c r="E199" s="1" t="s">
        <v>84</v>
      </c>
      <c r="F199" s="11" t="s">
        <v>493</v>
      </c>
      <c r="G199" s="1" t="s">
        <v>230</v>
      </c>
      <c r="H199" s="13">
        <v>1106894006</v>
      </c>
      <c r="I199" s="2">
        <v>44957</v>
      </c>
      <c r="J199" s="2">
        <v>44960</v>
      </c>
      <c r="K199" s="2">
        <v>45201</v>
      </c>
      <c r="L199" s="1">
        <v>8</v>
      </c>
      <c r="M199" s="1">
        <v>240</v>
      </c>
      <c r="N199" s="4">
        <v>22000000</v>
      </c>
      <c r="O199" s="1" t="str">
        <f>+VLOOKUP(A199,'[1]2023'!$D:$AH,31,0)</f>
        <v>https://community.secop.gov.co/Public/Tendering/OpportunityDetail/Index?noticeUID=CO1.NTC.3889471&amp;isFromPublicArea=True&amp;isModal=true&amp;asPopupView=true</v>
      </c>
      <c r="P199" s="20" t="s">
        <v>611</v>
      </c>
    </row>
    <row r="200" spans="1:16" x14ac:dyDescent="0.25">
      <c r="A200" s="18">
        <v>196</v>
      </c>
      <c r="B200" s="1">
        <v>2023</v>
      </c>
      <c r="C200" s="1" t="s">
        <v>404</v>
      </c>
      <c r="D200" s="1" t="s">
        <v>69</v>
      </c>
      <c r="E200" s="1" t="s">
        <v>14</v>
      </c>
      <c r="F200" s="11" t="s">
        <v>494</v>
      </c>
      <c r="G200" s="1" t="s">
        <v>231</v>
      </c>
      <c r="H200" s="13">
        <v>53124797</v>
      </c>
      <c r="I200" s="2">
        <v>44956</v>
      </c>
      <c r="J200" s="2">
        <v>44958</v>
      </c>
      <c r="K200" s="2">
        <v>45199</v>
      </c>
      <c r="L200" s="1">
        <v>8</v>
      </c>
      <c r="M200" s="1">
        <v>240</v>
      </c>
      <c r="N200" s="4">
        <v>40000000</v>
      </c>
      <c r="O200" s="1" t="str">
        <f>+VLOOKUP(A200,'[1]2023'!$D:$AH,31,0)</f>
        <v>https://community.secop.gov.co/Public/Tendering/OpportunityDetail/Index?noticeUID=CO1.NTC.3876922&amp;isFromPublicArea=True&amp;isModal=true&amp;asPopupView=true</v>
      </c>
      <c r="P200" s="20" t="s">
        <v>611</v>
      </c>
    </row>
    <row r="201" spans="1:16" x14ac:dyDescent="0.25">
      <c r="A201" s="18">
        <v>197</v>
      </c>
      <c r="B201" s="1">
        <v>2023</v>
      </c>
      <c r="C201" s="1" t="s">
        <v>405</v>
      </c>
      <c r="D201" s="1" t="s">
        <v>70</v>
      </c>
      <c r="E201" s="1" t="s">
        <v>88</v>
      </c>
      <c r="F201" s="11" t="s">
        <v>493</v>
      </c>
      <c r="G201" s="1" t="s">
        <v>232</v>
      </c>
      <c r="H201" s="13">
        <v>79971679</v>
      </c>
      <c r="I201" s="2">
        <v>44957</v>
      </c>
      <c r="J201" s="2">
        <v>44959</v>
      </c>
      <c r="K201" s="2">
        <v>45200</v>
      </c>
      <c r="L201" s="1">
        <v>8</v>
      </c>
      <c r="M201" s="1">
        <v>240</v>
      </c>
      <c r="N201" s="4">
        <v>24400000</v>
      </c>
      <c r="O201" s="1" t="str">
        <f>+VLOOKUP(A201,'[1]2023'!$D:$AH,31,0)</f>
        <v>https://community.secop.gov.co/Public/Tendering/OpportunityDetail/Index?noticeUID=CO1.NTC.3883626&amp;isFromPublicArea=True&amp;isModal=true&amp;asPopupView=true</v>
      </c>
      <c r="P201" s="20" t="s">
        <v>611</v>
      </c>
    </row>
    <row r="202" spans="1:16" x14ac:dyDescent="0.25">
      <c r="A202" s="18">
        <v>198</v>
      </c>
      <c r="B202" s="1">
        <v>2023</v>
      </c>
      <c r="C202" s="1" t="s">
        <v>405</v>
      </c>
      <c r="D202" s="1" t="s">
        <v>70</v>
      </c>
      <c r="E202" s="1" t="s">
        <v>88</v>
      </c>
      <c r="F202" s="11" t="s">
        <v>494</v>
      </c>
      <c r="G202" s="1" t="s">
        <v>233</v>
      </c>
      <c r="H202" s="13">
        <v>53076697</v>
      </c>
      <c r="I202" s="2">
        <v>44957</v>
      </c>
      <c r="J202" s="2">
        <v>44959</v>
      </c>
      <c r="K202" s="2">
        <v>45200</v>
      </c>
      <c r="L202" s="1">
        <v>8</v>
      </c>
      <c r="M202" s="1">
        <v>240</v>
      </c>
      <c r="N202" s="4">
        <v>24400000</v>
      </c>
      <c r="O202" s="1" t="str">
        <f>+VLOOKUP(A202,'[1]2023'!$D:$AH,31,0)</f>
        <v>https://community.secop.gov.co/Public/Tendering/OpportunityDetail/Index?noticeUID=CO1.NTC.3883626&amp;isFromPublicArea=True&amp;isModal=true&amp;asPopupView=true</v>
      </c>
      <c r="P202" s="20" t="s">
        <v>611</v>
      </c>
    </row>
    <row r="203" spans="1:16" x14ac:dyDescent="0.25">
      <c r="A203" s="18">
        <v>199</v>
      </c>
      <c r="B203" s="1">
        <v>2023</v>
      </c>
      <c r="C203" s="1" t="s">
        <v>401</v>
      </c>
      <c r="D203" s="1" t="s">
        <v>69</v>
      </c>
      <c r="E203" s="1" t="s">
        <v>73</v>
      </c>
      <c r="F203" s="11" t="s">
        <v>493</v>
      </c>
      <c r="G203" s="1" t="s">
        <v>234</v>
      </c>
      <c r="H203" s="13">
        <v>19300733</v>
      </c>
      <c r="I203" s="2">
        <v>44957</v>
      </c>
      <c r="J203" s="2">
        <v>44963</v>
      </c>
      <c r="K203" s="2">
        <v>45204</v>
      </c>
      <c r="L203" s="1">
        <v>8</v>
      </c>
      <c r="M203" s="1">
        <v>240</v>
      </c>
      <c r="N203" s="4">
        <v>36400000</v>
      </c>
      <c r="O203" s="1" t="str">
        <f>+VLOOKUP(A203,'[1]2023'!$D:$AH,31,0)</f>
        <v>https://community.secop.gov.co/Public/Tendering/OpportunityDetail/Index?noticeUID=CO1.NTC.3876502&amp;isFromPublicArea=True&amp;isModal=true&amp;asPopupView=true</v>
      </c>
      <c r="P203" s="20" t="s">
        <v>611</v>
      </c>
    </row>
    <row r="204" spans="1:16" x14ac:dyDescent="0.25">
      <c r="A204" s="18">
        <v>200</v>
      </c>
      <c r="B204" s="1">
        <v>2023</v>
      </c>
      <c r="C204" s="1" t="s">
        <v>369</v>
      </c>
      <c r="D204" s="1" t="s">
        <v>69</v>
      </c>
      <c r="E204" s="1" t="s">
        <v>14</v>
      </c>
      <c r="F204" s="11" t="s">
        <v>493</v>
      </c>
      <c r="G204" s="1" t="s">
        <v>235</v>
      </c>
      <c r="H204" s="13">
        <v>19312050</v>
      </c>
      <c r="I204" s="2">
        <v>44957</v>
      </c>
      <c r="J204" s="2">
        <v>44960</v>
      </c>
      <c r="K204" s="2">
        <v>45201</v>
      </c>
      <c r="L204" s="1">
        <v>8</v>
      </c>
      <c r="M204" s="1">
        <v>240</v>
      </c>
      <c r="N204" s="4">
        <v>43200000</v>
      </c>
      <c r="O204" s="1" t="str">
        <f>+VLOOKUP(A204,'[1]2023'!$D:$AH,31,0)</f>
        <v>https://community.secop.gov.co/Public/Tendering/OpportunityDetail/Index?noticeUID=CO1.NTC.3833394&amp;isFromPublicArea=True&amp;isModal=true&amp;asPopupView=true</v>
      </c>
      <c r="P204" s="20" t="s">
        <v>611</v>
      </c>
    </row>
    <row r="205" spans="1:16" x14ac:dyDescent="0.25">
      <c r="A205" s="18">
        <v>201</v>
      </c>
      <c r="B205" s="1">
        <v>2023</v>
      </c>
      <c r="C205" s="1" t="s">
        <v>369</v>
      </c>
      <c r="D205" s="1" t="s">
        <v>69</v>
      </c>
      <c r="E205" s="1" t="s">
        <v>14</v>
      </c>
      <c r="F205" s="11" t="s">
        <v>493</v>
      </c>
      <c r="G205" s="1" t="s">
        <v>236</v>
      </c>
      <c r="H205" s="13">
        <v>80793651</v>
      </c>
      <c r="I205" s="2">
        <v>44957</v>
      </c>
      <c r="J205" s="2">
        <v>44960</v>
      </c>
      <c r="K205" s="2">
        <v>45201</v>
      </c>
      <c r="L205" s="1">
        <v>8</v>
      </c>
      <c r="M205" s="1">
        <v>240</v>
      </c>
      <c r="N205" s="4">
        <v>43200000</v>
      </c>
      <c r="O205" s="1" t="str">
        <f>+VLOOKUP(A205,'[1]2023'!$D:$AH,31,0)</f>
        <v>https://community.secop.gov.co/Public/Tendering/OpportunityDetail/Index?noticeUID=CO1.NTC.3833394&amp;isFromPublicArea=True&amp;isModal=true&amp;asPopupView=true</v>
      </c>
      <c r="P205" s="20" t="s">
        <v>611</v>
      </c>
    </row>
    <row r="206" spans="1:16" x14ac:dyDescent="0.25">
      <c r="A206" s="18">
        <v>202</v>
      </c>
      <c r="B206" s="1">
        <v>2023</v>
      </c>
      <c r="C206" s="1" t="s">
        <v>406</v>
      </c>
      <c r="D206" s="1" t="s">
        <v>69</v>
      </c>
      <c r="E206" s="1" t="s">
        <v>14</v>
      </c>
      <c r="F206" s="11" t="s">
        <v>493</v>
      </c>
      <c r="G206" s="1" t="s">
        <v>237</v>
      </c>
      <c r="H206" s="13">
        <v>80731316</v>
      </c>
      <c r="I206" s="2">
        <v>44957</v>
      </c>
      <c r="J206" s="2">
        <v>44963</v>
      </c>
      <c r="K206" s="2">
        <v>45204</v>
      </c>
      <c r="L206" s="1">
        <v>8</v>
      </c>
      <c r="M206" s="1">
        <v>240</v>
      </c>
      <c r="N206" s="4">
        <v>36400000</v>
      </c>
      <c r="O206" s="1" t="str">
        <f>+VLOOKUP(A206,'[1]2023'!$D:$AH,31,0)</f>
        <v>https://community.secop.gov.co/Public/Tendering/OpportunityDetail/Index?noticeUID=CO1.NTC.3894336&amp;isFromPublicArea=True&amp;isModal=true&amp;asPopupView=true</v>
      </c>
      <c r="P206" s="20" t="s">
        <v>611</v>
      </c>
    </row>
    <row r="207" spans="1:16" x14ac:dyDescent="0.25">
      <c r="A207" s="18">
        <v>203</v>
      </c>
      <c r="B207" s="1">
        <v>2023</v>
      </c>
      <c r="C207" s="1" t="s">
        <v>407</v>
      </c>
      <c r="D207" s="1" t="s">
        <v>70</v>
      </c>
      <c r="E207" s="1" t="s">
        <v>14</v>
      </c>
      <c r="F207" s="11" t="s">
        <v>493</v>
      </c>
      <c r="G207" s="1" t="s">
        <v>238</v>
      </c>
      <c r="H207" s="13">
        <v>83167890</v>
      </c>
      <c r="I207" s="2">
        <v>44957</v>
      </c>
      <c r="J207" s="2">
        <v>44964</v>
      </c>
      <c r="K207" s="2">
        <v>45205</v>
      </c>
      <c r="L207" s="1">
        <v>8</v>
      </c>
      <c r="M207" s="1">
        <v>240</v>
      </c>
      <c r="N207" s="4">
        <v>21760000</v>
      </c>
      <c r="O207" s="1" t="str">
        <f>+VLOOKUP(A207,'[1]2023'!$D:$AH,31,0)</f>
        <v>https://community.secop.gov.co/Public/Tendering/OpportunityDetail/Index?noticeUID=CO1.NTC.3883539&amp;isFromPublicArea=True&amp;isModal=true&amp;asPopupView=true</v>
      </c>
      <c r="P207" s="20" t="s">
        <v>611</v>
      </c>
    </row>
    <row r="208" spans="1:16" x14ac:dyDescent="0.25">
      <c r="A208" s="18">
        <v>204</v>
      </c>
      <c r="B208" s="1">
        <v>2023</v>
      </c>
      <c r="C208" s="1" t="s">
        <v>408</v>
      </c>
      <c r="D208" s="1" t="s">
        <v>69</v>
      </c>
      <c r="E208" s="1" t="s">
        <v>86</v>
      </c>
      <c r="F208" s="11" t="s">
        <v>494</v>
      </c>
      <c r="G208" s="1" t="s">
        <v>239</v>
      </c>
      <c r="H208" s="13">
        <v>1022430138</v>
      </c>
      <c r="I208" s="2">
        <v>44957</v>
      </c>
      <c r="J208" s="2">
        <v>44959</v>
      </c>
      <c r="K208" s="2">
        <v>45170</v>
      </c>
      <c r="L208" s="1">
        <v>7</v>
      </c>
      <c r="M208" s="1">
        <v>210</v>
      </c>
      <c r="N208" s="4">
        <v>31850000</v>
      </c>
      <c r="O208" s="1" t="str">
        <f>+VLOOKUP(A208,'[1]2023'!$D:$AH,31,0)</f>
        <v>https://community.secop.gov.co/Public/Tendering/OpportunityDetail/Index?noticeUID=CO1.NTC.3878073&amp;isFromPublicArea=True&amp;isModal=true&amp;asPopupView=true</v>
      </c>
      <c r="P208" s="20" t="s">
        <v>611</v>
      </c>
    </row>
    <row r="209" spans="1:16" x14ac:dyDescent="0.25">
      <c r="A209" s="18">
        <v>205</v>
      </c>
      <c r="B209" s="1">
        <v>2023</v>
      </c>
      <c r="C209" s="1" t="s">
        <v>408</v>
      </c>
      <c r="D209" s="1" t="s">
        <v>69</v>
      </c>
      <c r="E209" s="1" t="s">
        <v>86</v>
      </c>
      <c r="F209" s="11" t="s">
        <v>494</v>
      </c>
      <c r="G209" s="1" t="s">
        <v>240</v>
      </c>
      <c r="H209" s="13">
        <v>1018442804</v>
      </c>
      <c r="I209" s="2">
        <v>44957</v>
      </c>
      <c r="J209" s="2">
        <v>44960</v>
      </c>
      <c r="K209" s="2">
        <v>45171</v>
      </c>
      <c r="L209" s="1">
        <v>7</v>
      </c>
      <c r="M209" s="1">
        <v>210</v>
      </c>
      <c r="N209" s="4">
        <v>31850000</v>
      </c>
      <c r="O209" s="1" t="str">
        <f>+VLOOKUP(A209,'[1]2023'!$D:$AH,31,0)</f>
        <v>https://community.secop.gov.co/Public/Tendering/OpportunityDetail/Index?noticeUID=CO1.NTC.3878073&amp;isFromPublicArea=True&amp;isModal=true&amp;asPopupView=true</v>
      </c>
      <c r="P209" s="20" t="s">
        <v>611</v>
      </c>
    </row>
    <row r="210" spans="1:16" x14ac:dyDescent="0.25">
      <c r="A210" s="18">
        <v>206</v>
      </c>
      <c r="B210" s="1">
        <v>2023</v>
      </c>
      <c r="C210" s="1" t="s">
        <v>408</v>
      </c>
      <c r="D210" s="1" t="s">
        <v>69</v>
      </c>
      <c r="E210" s="1" t="s">
        <v>86</v>
      </c>
      <c r="F210" s="11" t="s">
        <v>494</v>
      </c>
      <c r="G210" s="1" t="s">
        <v>241</v>
      </c>
      <c r="H210" s="13">
        <v>1023906397</v>
      </c>
      <c r="I210" s="2">
        <v>44957</v>
      </c>
      <c r="J210" s="2">
        <v>44959</v>
      </c>
      <c r="K210" s="2">
        <v>45170</v>
      </c>
      <c r="L210" s="1">
        <v>7</v>
      </c>
      <c r="M210" s="1">
        <v>210</v>
      </c>
      <c r="N210" s="4">
        <v>31850000</v>
      </c>
      <c r="O210" s="1" t="str">
        <f>+VLOOKUP(A210,'[1]2023'!$D:$AH,31,0)</f>
        <v>https://community.secop.gov.co/Public/Tendering/OpportunityDetail/Index?noticeUID=CO1.NTC.3878073&amp;isFromPublicArea=True&amp;isModal=true&amp;asPopupView=true</v>
      </c>
      <c r="P210" s="20" t="s">
        <v>611</v>
      </c>
    </row>
    <row r="211" spans="1:16" x14ac:dyDescent="0.25">
      <c r="A211" s="18">
        <v>207</v>
      </c>
      <c r="B211" s="1">
        <v>2023</v>
      </c>
      <c r="C211" s="1" t="s">
        <v>408</v>
      </c>
      <c r="D211" s="1" t="s">
        <v>69</v>
      </c>
      <c r="E211" s="1" t="s">
        <v>86</v>
      </c>
      <c r="F211" s="11" t="s">
        <v>493</v>
      </c>
      <c r="G211" s="1" t="s">
        <v>242</v>
      </c>
      <c r="H211" s="13">
        <v>80148969</v>
      </c>
      <c r="I211" s="2">
        <v>44957</v>
      </c>
      <c r="J211" s="2">
        <v>44963</v>
      </c>
      <c r="K211" s="2">
        <v>45174</v>
      </c>
      <c r="L211" s="1">
        <v>7</v>
      </c>
      <c r="M211" s="1">
        <v>210</v>
      </c>
      <c r="N211" s="4">
        <v>31850000</v>
      </c>
      <c r="O211" s="1" t="str">
        <f>+VLOOKUP(A211,'[1]2023'!$D:$AH,31,0)</f>
        <v>https://community.secop.gov.co/Public/Tendering/OpportunityDetail/Index?noticeUID=CO1.NTC.3878073&amp;isFromPublicArea=True&amp;isModal=true&amp;asPopupView=true</v>
      </c>
      <c r="P211" s="20" t="s">
        <v>611</v>
      </c>
    </row>
    <row r="212" spans="1:16" x14ac:dyDescent="0.25">
      <c r="A212" s="18">
        <v>208</v>
      </c>
      <c r="B212" s="1">
        <v>2023</v>
      </c>
      <c r="C212" s="1" t="s">
        <v>408</v>
      </c>
      <c r="D212" s="1" t="s">
        <v>69</v>
      </c>
      <c r="E212" s="1" t="s">
        <v>86</v>
      </c>
      <c r="F212" s="11" t="s">
        <v>493</v>
      </c>
      <c r="G212" s="1" t="s">
        <v>243</v>
      </c>
      <c r="H212" s="13">
        <v>1049611842</v>
      </c>
      <c r="I212" s="2">
        <v>44957</v>
      </c>
      <c r="J212" s="2">
        <v>44959</v>
      </c>
      <c r="K212" s="2">
        <v>45170</v>
      </c>
      <c r="L212" s="1">
        <v>7</v>
      </c>
      <c r="M212" s="1">
        <v>210</v>
      </c>
      <c r="N212" s="4">
        <v>31850000</v>
      </c>
      <c r="O212" s="1" t="str">
        <f>+VLOOKUP(A212,'[1]2023'!$D:$AH,31,0)</f>
        <v>https://community.secop.gov.co/Public/Tendering/OpportunityDetail/Index?noticeUID=CO1.NTC.3878073&amp;isFromPublicArea=True&amp;isModal=true&amp;asPopupView=true</v>
      </c>
      <c r="P212" s="20" t="s">
        <v>611</v>
      </c>
    </row>
    <row r="213" spans="1:16" x14ac:dyDescent="0.25">
      <c r="A213" s="18">
        <v>209</v>
      </c>
      <c r="B213" s="1">
        <v>2023</v>
      </c>
      <c r="C213" s="1" t="s">
        <v>409</v>
      </c>
      <c r="D213" s="1" t="s">
        <v>69</v>
      </c>
      <c r="E213" s="1" t="s">
        <v>75</v>
      </c>
      <c r="F213" s="11" t="s">
        <v>494</v>
      </c>
      <c r="G213" s="1" t="s">
        <v>244</v>
      </c>
      <c r="H213" s="13">
        <v>1030551811</v>
      </c>
      <c r="I213" s="2">
        <v>44957</v>
      </c>
      <c r="J213" s="2">
        <v>44963</v>
      </c>
      <c r="K213" s="2">
        <v>45204</v>
      </c>
      <c r="L213" s="1">
        <v>8</v>
      </c>
      <c r="M213" s="1">
        <v>240</v>
      </c>
      <c r="N213" s="4">
        <v>43200000</v>
      </c>
      <c r="O213" s="1" t="str">
        <f>+VLOOKUP(A213,'[1]2023'!$D:$AH,31,0)</f>
        <v>https://community.secop.gov.co/Public/Tendering/OpportunityDetail/Index?noticeUID=CO1.NTC.3876160&amp;isFromPublicArea=True&amp;isModal=true&amp;asPopupView=true</v>
      </c>
      <c r="P213" s="20" t="s">
        <v>611</v>
      </c>
    </row>
    <row r="214" spans="1:16" x14ac:dyDescent="0.25">
      <c r="A214" s="18">
        <v>210</v>
      </c>
      <c r="B214" s="1">
        <v>2023</v>
      </c>
      <c r="C214" s="1" t="s">
        <v>410</v>
      </c>
      <c r="D214" s="1" t="s">
        <v>70</v>
      </c>
      <c r="E214" s="1" t="s">
        <v>14</v>
      </c>
      <c r="F214" s="11" t="s">
        <v>493</v>
      </c>
      <c r="G214" s="1" t="s">
        <v>245</v>
      </c>
      <c r="H214" s="13">
        <v>79750293</v>
      </c>
      <c r="I214" s="2">
        <v>44956</v>
      </c>
      <c r="J214" s="2">
        <v>44958</v>
      </c>
      <c r="K214" s="2">
        <v>45199</v>
      </c>
      <c r="L214" s="1">
        <v>8</v>
      </c>
      <c r="M214" s="1">
        <v>240</v>
      </c>
      <c r="N214" s="4">
        <v>24400000</v>
      </c>
      <c r="O214" s="1" t="str">
        <f>+VLOOKUP(A214,'[1]2023'!$D:$AH,31,0)</f>
        <v>https://community.secop.gov.co/Public/Tendering/OpportunityDetail/Index?noticeUID=CO1.NTC.3876053&amp;isFromPublicArea=True&amp;isModal=true&amp;asPopupView=true</v>
      </c>
      <c r="P214" s="20" t="s">
        <v>611</v>
      </c>
    </row>
    <row r="215" spans="1:16" x14ac:dyDescent="0.25">
      <c r="A215" s="18">
        <v>211</v>
      </c>
      <c r="B215" s="1">
        <v>2023</v>
      </c>
      <c r="C215" s="1" t="s">
        <v>338</v>
      </c>
      <c r="D215" s="1" t="s">
        <v>70</v>
      </c>
      <c r="E215" s="1" t="s">
        <v>78</v>
      </c>
      <c r="F215" s="11" t="s">
        <v>493</v>
      </c>
      <c r="G215" s="1" t="s">
        <v>246</v>
      </c>
      <c r="H215" s="13">
        <v>1022390067</v>
      </c>
      <c r="I215" s="2">
        <v>44957</v>
      </c>
      <c r="J215" s="2">
        <v>44972</v>
      </c>
      <c r="K215" s="2">
        <v>45213</v>
      </c>
      <c r="L215" s="1">
        <v>8</v>
      </c>
      <c r="M215" s="1">
        <v>240</v>
      </c>
      <c r="N215" s="4">
        <v>23200000</v>
      </c>
      <c r="O215" s="1" t="str">
        <f>+VLOOKUP(A215,'[1]2023'!$D:$AH,31,0)</f>
        <v>https://community.secop.gov.co/Public/Tendering/OpportunityDetail/Index?noticeUID=CO1.NTC.3883633&amp;isFromPublicArea=True&amp;isModal=true&amp;asPopupView=true</v>
      </c>
      <c r="P215" s="20" t="s">
        <v>611</v>
      </c>
    </row>
    <row r="216" spans="1:16" x14ac:dyDescent="0.25">
      <c r="A216" s="18">
        <v>212</v>
      </c>
      <c r="B216" s="1">
        <v>2023</v>
      </c>
      <c r="C216" s="1" t="s">
        <v>338</v>
      </c>
      <c r="D216" s="1" t="s">
        <v>70</v>
      </c>
      <c r="E216" s="1" t="s">
        <v>78</v>
      </c>
      <c r="F216" s="11" t="s">
        <v>494</v>
      </c>
      <c r="G216" s="1" t="s">
        <v>247</v>
      </c>
      <c r="H216" s="13">
        <v>1018438428</v>
      </c>
      <c r="I216" s="2">
        <v>44957</v>
      </c>
      <c r="J216" s="2">
        <v>44972</v>
      </c>
      <c r="K216" s="2">
        <v>45213</v>
      </c>
      <c r="L216" s="1">
        <v>8</v>
      </c>
      <c r="M216" s="1">
        <v>240</v>
      </c>
      <c r="N216" s="4">
        <v>23200000</v>
      </c>
      <c r="O216" s="1" t="str">
        <f>+VLOOKUP(A216,'[1]2023'!$D:$AH,31,0)</f>
        <v>https://community.secop.gov.co/Public/Tendering/OpportunityDetail/Index?noticeUID=CO1.NTC.3883633&amp;isFromPublicArea=True&amp;isModal=true&amp;asPopupView=true</v>
      </c>
      <c r="P216" s="20" t="s">
        <v>611</v>
      </c>
    </row>
    <row r="217" spans="1:16" x14ac:dyDescent="0.25">
      <c r="A217" s="18">
        <v>213</v>
      </c>
      <c r="B217" s="1">
        <v>2023</v>
      </c>
      <c r="C217" s="1" t="s">
        <v>496</v>
      </c>
      <c r="D217" s="1" t="s">
        <v>69</v>
      </c>
      <c r="E217" s="1" t="s">
        <v>14</v>
      </c>
      <c r="F217" s="11" t="s">
        <v>493</v>
      </c>
      <c r="G217" s="1" t="s">
        <v>595</v>
      </c>
      <c r="H217" s="13">
        <v>1049638120</v>
      </c>
      <c r="I217" s="2">
        <v>44984</v>
      </c>
      <c r="J217" s="2">
        <v>44986</v>
      </c>
      <c r="K217" s="2">
        <v>45230</v>
      </c>
      <c r="L217" s="1">
        <v>8</v>
      </c>
      <c r="M217" s="1">
        <v>240</v>
      </c>
      <c r="N217" s="4">
        <v>40000000</v>
      </c>
      <c r="O217" s="1" t="str">
        <f>+VLOOKUP(A217,'[1]2023'!$D:$AH,31,0)</f>
        <v>https://community.secop.gov.co/Public/Tendering/OpportunityDetail/Index?noticeUID=CO1.NTC.3990694&amp;isFromPublicArea=True&amp;isModal=true&amp;asPopupView=true</v>
      </c>
      <c r="P217" s="20" t="s">
        <v>611</v>
      </c>
    </row>
    <row r="218" spans="1:16" x14ac:dyDescent="0.25">
      <c r="A218" s="18">
        <v>214</v>
      </c>
      <c r="B218" s="1">
        <v>2023</v>
      </c>
      <c r="C218" s="1" t="s">
        <v>411</v>
      </c>
      <c r="D218" s="1" t="s">
        <v>69</v>
      </c>
      <c r="E218" s="1" t="s">
        <v>14</v>
      </c>
      <c r="F218" s="11" t="s">
        <v>493</v>
      </c>
      <c r="G218" s="1" t="s">
        <v>248</v>
      </c>
      <c r="H218" s="13">
        <v>79849347</v>
      </c>
      <c r="I218" s="2">
        <v>44957</v>
      </c>
      <c r="J218" s="2">
        <v>44958</v>
      </c>
      <c r="K218" s="2">
        <v>45199</v>
      </c>
      <c r="L218" s="1">
        <v>8</v>
      </c>
      <c r="M218" s="1">
        <v>240</v>
      </c>
      <c r="N218" s="4">
        <v>40000000</v>
      </c>
      <c r="O218" s="1" t="str">
        <f>+VLOOKUP(A218,'[1]2023'!$D:$AH,31,0)</f>
        <v>https://community.secop.gov.co/Public/Tendering/OpportunityDetail/Index?noticeUID=CO1.NTC.3881640&amp;isFromPublicArea=True&amp;isModal=true&amp;asPopupView=true</v>
      </c>
      <c r="P218" s="20" t="s">
        <v>611</v>
      </c>
    </row>
    <row r="219" spans="1:16" x14ac:dyDescent="0.25">
      <c r="A219" s="18">
        <v>215</v>
      </c>
      <c r="B219" s="1">
        <v>2023</v>
      </c>
      <c r="C219" s="1" t="s">
        <v>403</v>
      </c>
      <c r="D219" s="1" t="s">
        <v>70</v>
      </c>
      <c r="E219" s="1" t="s">
        <v>84</v>
      </c>
      <c r="F219" s="11" t="s">
        <v>493</v>
      </c>
      <c r="G219" s="1" t="s">
        <v>249</v>
      </c>
      <c r="H219" s="13">
        <v>80186230</v>
      </c>
      <c r="I219" s="2">
        <v>44957</v>
      </c>
      <c r="J219" s="2">
        <v>44960</v>
      </c>
      <c r="K219" s="2">
        <v>45201</v>
      </c>
      <c r="L219" s="1">
        <v>8</v>
      </c>
      <c r="M219" s="1">
        <v>240</v>
      </c>
      <c r="N219" s="4">
        <v>22000000</v>
      </c>
      <c r="O219" s="1" t="str">
        <f>+VLOOKUP(A219,'[1]2023'!$D:$AH,31,0)</f>
        <v>https://community.secop.gov.co/Public/Tendering/OpportunityDetail/Index?noticeUID=CO1.NTC.3889471&amp;isFromPublicArea=True&amp;isModal=true&amp;asPopupView=true</v>
      </c>
      <c r="P219" s="20" t="s">
        <v>612</v>
      </c>
    </row>
    <row r="220" spans="1:16" x14ac:dyDescent="0.25">
      <c r="A220" s="18">
        <v>216</v>
      </c>
      <c r="B220" s="1">
        <v>2023</v>
      </c>
      <c r="C220" s="1" t="s">
        <v>412</v>
      </c>
      <c r="D220" s="1" t="s">
        <v>70</v>
      </c>
      <c r="E220" s="1" t="s">
        <v>73</v>
      </c>
      <c r="F220" s="11" t="s">
        <v>494</v>
      </c>
      <c r="G220" s="1" t="s">
        <v>250</v>
      </c>
      <c r="H220" s="13">
        <v>1022369331</v>
      </c>
      <c r="I220" s="2">
        <v>44957</v>
      </c>
      <c r="J220" s="2">
        <v>44960</v>
      </c>
      <c r="K220" s="2">
        <v>45201</v>
      </c>
      <c r="L220" s="1">
        <v>8</v>
      </c>
      <c r="M220" s="1">
        <v>240</v>
      </c>
      <c r="N220" s="4">
        <v>22000000</v>
      </c>
      <c r="O220" s="1" t="str">
        <f>+VLOOKUP(A220,'[1]2023'!$D:$AH,31,0)</f>
        <v>https://community.secop.gov.co/Public/Tendering/OpportunityDetail/Index?noticeUID=CO1.NTC.3881561&amp;isFromPublicArea=True&amp;isModal=true&amp;asPopupView=true</v>
      </c>
      <c r="P220" s="20" t="s">
        <v>611</v>
      </c>
    </row>
    <row r="221" spans="1:16" x14ac:dyDescent="0.25">
      <c r="A221" s="18">
        <v>217</v>
      </c>
      <c r="B221" s="1">
        <v>2023</v>
      </c>
      <c r="C221" s="1" t="s">
        <v>369</v>
      </c>
      <c r="D221" s="1" t="s">
        <v>69</v>
      </c>
      <c r="E221" s="1" t="s">
        <v>14</v>
      </c>
      <c r="F221" s="11" t="s">
        <v>493</v>
      </c>
      <c r="G221" s="1" t="s">
        <v>251</v>
      </c>
      <c r="H221" s="13">
        <v>1016091770</v>
      </c>
      <c r="I221" s="2">
        <v>44957</v>
      </c>
      <c r="J221" s="2">
        <v>44958</v>
      </c>
      <c r="K221" s="2">
        <v>45199</v>
      </c>
      <c r="L221" s="1">
        <v>8</v>
      </c>
      <c r="M221" s="1">
        <v>240</v>
      </c>
      <c r="N221" s="4">
        <v>43200000</v>
      </c>
      <c r="O221" s="1" t="str">
        <f>+VLOOKUP(A221,'[1]2023'!$D:$AH,31,0)</f>
        <v>https://community.secop.gov.co/Public/Tendering/OpportunityDetail/Index?noticeUID=CO1.NTC.3833394&amp;isFromPublicArea=True&amp;isModal=true&amp;asPopupView=true</v>
      </c>
      <c r="P221" s="20" t="s">
        <v>611</v>
      </c>
    </row>
    <row r="222" spans="1:16" x14ac:dyDescent="0.25">
      <c r="A222" s="18">
        <v>218</v>
      </c>
      <c r="B222" s="1">
        <v>2023</v>
      </c>
      <c r="C222" s="1" t="s">
        <v>497</v>
      </c>
      <c r="D222" s="1" t="s">
        <v>69</v>
      </c>
      <c r="E222" s="1" t="s">
        <v>457</v>
      </c>
      <c r="F222" s="11" t="s">
        <v>493</v>
      </c>
      <c r="G222" s="1" t="s">
        <v>456</v>
      </c>
      <c r="H222" s="13">
        <v>79643668</v>
      </c>
      <c r="I222" s="2">
        <v>44978</v>
      </c>
      <c r="J222" s="2">
        <v>44979</v>
      </c>
      <c r="K222" s="2">
        <v>45220</v>
      </c>
      <c r="L222" s="1">
        <v>8</v>
      </c>
      <c r="M222" s="1">
        <v>240</v>
      </c>
      <c r="N222" s="4">
        <v>40000000</v>
      </c>
      <c r="O222" s="1" t="str">
        <f>+VLOOKUP(A222,'[1]2023'!$D:$AH,31,0)</f>
        <v>https://community.secop.gov.co/Public/Tendering/OpportunityDetail/Index?noticeUID=CO1.NTC.4041460&amp;isFromPublicArea=True&amp;isModal=true&amp;asPopupView=true</v>
      </c>
      <c r="P222" s="20" t="s">
        <v>611</v>
      </c>
    </row>
    <row r="223" spans="1:16" x14ac:dyDescent="0.25">
      <c r="A223" s="18">
        <v>219</v>
      </c>
      <c r="B223" s="1">
        <v>2023</v>
      </c>
      <c r="C223" s="1" t="s">
        <v>502</v>
      </c>
      <c r="D223" s="1" t="s">
        <v>70</v>
      </c>
      <c r="E223" s="1" t="s">
        <v>76</v>
      </c>
      <c r="F223" s="11" t="s">
        <v>494</v>
      </c>
      <c r="G223" s="1" t="s">
        <v>596</v>
      </c>
      <c r="H223" s="13" t="s">
        <v>579</v>
      </c>
      <c r="I223" s="2">
        <v>44993</v>
      </c>
      <c r="J223" s="2">
        <v>44995</v>
      </c>
      <c r="K223" s="2">
        <v>45239</v>
      </c>
      <c r="L223" s="1">
        <v>8</v>
      </c>
      <c r="M223" s="1">
        <v>240</v>
      </c>
      <c r="N223" s="4">
        <v>20000000</v>
      </c>
      <c r="O223" s="1" t="str">
        <f>+VLOOKUP(A223,'[1]2023'!$D:$AH,31,0)</f>
        <v>https://community.secop.gov.co/Public/Tendering/OpportunityDetail/Index?noticeUID=CO1.NTC.4041154&amp;isFromPublicArea=True&amp;isModal=true&amp;asPopupView=true</v>
      </c>
      <c r="P223" s="20" t="s">
        <v>611</v>
      </c>
    </row>
    <row r="224" spans="1:16" x14ac:dyDescent="0.25">
      <c r="A224" s="18">
        <v>220</v>
      </c>
      <c r="B224" s="1">
        <v>2023</v>
      </c>
      <c r="C224" s="1" t="s">
        <v>327</v>
      </c>
      <c r="D224" s="1" t="s">
        <v>70</v>
      </c>
      <c r="E224" s="1" t="s">
        <v>77</v>
      </c>
      <c r="F224" s="11" t="s">
        <v>494</v>
      </c>
      <c r="G224" s="1" t="s">
        <v>252</v>
      </c>
      <c r="H224" s="13">
        <v>52518896</v>
      </c>
      <c r="I224" s="2">
        <v>44957</v>
      </c>
      <c r="J224" s="2">
        <v>44958</v>
      </c>
      <c r="K224" s="2">
        <v>45199</v>
      </c>
      <c r="L224" s="1">
        <v>8</v>
      </c>
      <c r="M224" s="1">
        <v>240</v>
      </c>
      <c r="N224" s="4">
        <v>20000000</v>
      </c>
      <c r="O224" s="1" t="str">
        <f>+VLOOKUP(A224,'[1]2023'!$D:$AH,31,0)</f>
        <v>https://community.secop.gov.co/Public/Tendering/OpportunityDetail/Index?noticeUID=CO1.NTC.3882525&amp;isFromPublicArea=True&amp;isModal=true&amp;asPopupView=true</v>
      </c>
      <c r="P224" s="20" t="s">
        <v>611</v>
      </c>
    </row>
    <row r="225" spans="1:16" x14ac:dyDescent="0.25">
      <c r="A225" s="18">
        <v>221</v>
      </c>
      <c r="B225" s="1">
        <v>2023</v>
      </c>
      <c r="C225" s="1" t="s">
        <v>327</v>
      </c>
      <c r="D225" s="1" t="s">
        <v>70</v>
      </c>
      <c r="E225" s="1" t="s">
        <v>77</v>
      </c>
      <c r="F225" s="11" t="s">
        <v>493</v>
      </c>
      <c r="G225" s="1" t="s">
        <v>253</v>
      </c>
      <c r="H225" s="13">
        <v>79881726</v>
      </c>
      <c r="I225" s="2">
        <v>44957</v>
      </c>
      <c r="J225" s="2">
        <v>44960</v>
      </c>
      <c r="K225" s="2">
        <v>45201</v>
      </c>
      <c r="L225" s="1">
        <v>8</v>
      </c>
      <c r="M225" s="1">
        <v>240</v>
      </c>
      <c r="N225" s="4">
        <v>20000000</v>
      </c>
      <c r="O225" s="1" t="str">
        <f>+VLOOKUP(A225,'[1]2023'!$D:$AH,31,0)</f>
        <v>https://community.secop.gov.co/Public/Tendering/OpportunityDetail/Index?noticeUID=CO1.NTC.3882525&amp;isFromPublicArea=True&amp;isModal=true&amp;asPopupView=true</v>
      </c>
      <c r="P225" s="20" t="s">
        <v>611</v>
      </c>
    </row>
    <row r="226" spans="1:16" x14ac:dyDescent="0.25">
      <c r="A226" s="18">
        <v>222</v>
      </c>
      <c r="B226" s="1">
        <v>2023</v>
      </c>
      <c r="C226" s="1" t="s">
        <v>327</v>
      </c>
      <c r="D226" s="1" t="s">
        <v>70</v>
      </c>
      <c r="E226" s="1" t="s">
        <v>77</v>
      </c>
      <c r="F226" s="11" t="s">
        <v>494</v>
      </c>
      <c r="G226" s="1" t="s">
        <v>254</v>
      </c>
      <c r="H226" s="13">
        <v>52534072</v>
      </c>
      <c r="I226" s="2">
        <v>44957</v>
      </c>
      <c r="J226" s="2">
        <v>44960</v>
      </c>
      <c r="K226" s="2">
        <v>45201</v>
      </c>
      <c r="L226" s="1">
        <v>8</v>
      </c>
      <c r="M226" s="1">
        <v>240</v>
      </c>
      <c r="N226" s="4">
        <v>20000000</v>
      </c>
      <c r="O226" s="1" t="str">
        <f>+VLOOKUP(A226,'[1]2023'!$D:$AH,31,0)</f>
        <v>https://community.secop.gov.co/Public/Tendering/OpportunityDetail/Index?noticeUID=CO1.NTC.3882525&amp;isFromPublicArea=True&amp;isModal=true&amp;asPopupView=true</v>
      </c>
      <c r="P226" s="20" t="s">
        <v>611</v>
      </c>
    </row>
    <row r="227" spans="1:16" x14ac:dyDescent="0.25">
      <c r="A227" s="18">
        <v>223</v>
      </c>
      <c r="B227" s="1">
        <v>2023</v>
      </c>
      <c r="C227" s="1" t="s">
        <v>327</v>
      </c>
      <c r="D227" s="1" t="s">
        <v>70</v>
      </c>
      <c r="E227" s="1" t="s">
        <v>77</v>
      </c>
      <c r="F227" s="11" t="s">
        <v>493</v>
      </c>
      <c r="G227" s="1" t="s">
        <v>255</v>
      </c>
      <c r="H227" s="13">
        <v>1022431396</v>
      </c>
      <c r="I227" s="2">
        <v>44957</v>
      </c>
      <c r="J227" s="2">
        <v>44958</v>
      </c>
      <c r="K227" s="2">
        <v>45199</v>
      </c>
      <c r="L227" s="1">
        <v>8</v>
      </c>
      <c r="M227" s="1">
        <v>240</v>
      </c>
      <c r="N227" s="4">
        <v>20000000</v>
      </c>
      <c r="O227" s="1" t="str">
        <f>+VLOOKUP(A227,'[1]2023'!$D:$AH,31,0)</f>
        <v>https://community.secop.gov.co/Public/Tendering/OpportunityDetail/Index?noticeUID=CO1.NTC.3882525&amp;isFromPublicArea=True&amp;isModal=true&amp;asPopupView=true</v>
      </c>
      <c r="P227" s="20" t="s">
        <v>611</v>
      </c>
    </row>
    <row r="228" spans="1:16" x14ac:dyDescent="0.25">
      <c r="A228" s="18">
        <v>224</v>
      </c>
      <c r="B228" s="1">
        <v>2023</v>
      </c>
      <c r="C228" s="1" t="s">
        <v>327</v>
      </c>
      <c r="D228" s="1" t="s">
        <v>70</v>
      </c>
      <c r="E228" s="1" t="s">
        <v>77</v>
      </c>
      <c r="F228" s="11" t="s">
        <v>494</v>
      </c>
      <c r="G228" s="1" t="s">
        <v>256</v>
      </c>
      <c r="H228" s="13">
        <v>52078677</v>
      </c>
      <c r="I228" s="2">
        <v>44957</v>
      </c>
      <c r="J228" s="2">
        <v>44960</v>
      </c>
      <c r="K228" s="2">
        <v>45201</v>
      </c>
      <c r="L228" s="1">
        <v>8</v>
      </c>
      <c r="M228" s="1">
        <v>240</v>
      </c>
      <c r="N228" s="4">
        <v>20000000</v>
      </c>
      <c r="O228" s="1" t="str">
        <f>+VLOOKUP(A228,'[1]2023'!$D:$AH,31,0)</f>
        <v>https://community.secop.gov.co/Public/Tendering/OpportunityDetail/Index?noticeUID=CO1.NTC.3882525&amp;isFromPublicArea=True&amp;isModal=true&amp;asPopupView=true</v>
      </c>
      <c r="P228" s="20" t="s">
        <v>611</v>
      </c>
    </row>
    <row r="229" spans="1:16" x14ac:dyDescent="0.25">
      <c r="A229" s="18">
        <v>225</v>
      </c>
      <c r="B229" s="1">
        <v>2023</v>
      </c>
      <c r="C229" s="1" t="s">
        <v>336</v>
      </c>
      <c r="D229" s="1" t="s">
        <v>69</v>
      </c>
      <c r="E229" s="1" t="s">
        <v>71</v>
      </c>
      <c r="F229" s="11" t="s">
        <v>493</v>
      </c>
      <c r="G229" s="1" t="s">
        <v>257</v>
      </c>
      <c r="H229" s="13">
        <v>79938600</v>
      </c>
      <c r="I229" s="2">
        <v>44960</v>
      </c>
      <c r="J229" s="2">
        <v>44966</v>
      </c>
      <c r="K229" s="2">
        <v>45085</v>
      </c>
      <c r="L229" s="1">
        <v>4</v>
      </c>
      <c r="M229" s="1">
        <v>120</v>
      </c>
      <c r="N229" s="4">
        <v>20000000</v>
      </c>
      <c r="O229" s="1" t="str">
        <f>+VLOOKUP(A229,'[1]2023'!$D:$AH,31,0)</f>
        <v>https://community.secop.gov.co/Public/Tendering/OpportunityDetail/Index?noticeUID=CO1.NTC.3888546&amp;isFromPublicArea=True&amp;isModal=true&amp;asPopupView=true</v>
      </c>
      <c r="P229" s="20" t="s">
        <v>611</v>
      </c>
    </row>
    <row r="230" spans="1:16" x14ac:dyDescent="0.25">
      <c r="A230" s="18">
        <v>226</v>
      </c>
      <c r="B230" s="1">
        <v>2023</v>
      </c>
      <c r="C230" s="1" t="s">
        <v>413</v>
      </c>
      <c r="D230" s="1" t="s">
        <v>69</v>
      </c>
      <c r="E230" s="1" t="s">
        <v>73</v>
      </c>
      <c r="F230" s="11" t="s">
        <v>493</v>
      </c>
      <c r="G230" s="1" t="s">
        <v>258</v>
      </c>
      <c r="H230" s="13">
        <v>80204048</v>
      </c>
      <c r="I230" s="2">
        <v>44957</v>
      </c>
      <c r="J230" s="2">
        <v>44967</v>
      </c>
      <c r="K230" s="2">
        <v>45208</v>
      </c>
      <c r="L230" s="1">
        <v>8</v>
      </c>
      <c r="M230" s="1">
        <v>240</v>
      </c>
      <c r="N230" s="4">
        <v>40000000</v>
      </c>
      <c r="O230" s="1" t="str">
        <f>+VLOOKUP(A230,'[1]2023'!$D:$AH,31,0)</f>
        <v>https://community.secop.gov.co/Public/Tendering/OpportunityDetail/Index?noticeUID=CO1.NTC.3883725&amp;isFromPublicArea=True&amp;isModal=true&amp;asPopupView=true</v>
      </c>
      <c r="P230" s="20" t="s">
        <v>611</v>
      </c>
    </row>
    <row r="231" spans="1:16" x14ac:dyDescent="0.25">
      <c r="A231" s="18">
        <v>227</v>
      </c>
      <c r="B231" s="1">
        <v>2023</v>
      </c>
      <c r="C231" s="1" t="s">
        <v>414</v>
      </c>
      <c r="D231" s="1" t="s">
        <v>70</v>
      </c>
      <c r="E231" s="1" t="s">
        <v>14</v>
      </c>
      <c r="F231" s="11" t="s">
        <v>494</v>
      </c>
      <c r="G231" s="1" t="s">
        <v>259</v>
      </c>
      <c r="H231" s="13">
        <v>1001185302</v>
      </c>
      <c r="I231" s="2">
        <v>44957</v>
      </c>
      <c r="J231" s="2">
        <v>44958</v>
      </c>
      <c r="K231" s="2">
        <v>45199</v>
      </c>
      <c r="L231" s="1">
        <v>8</v>
      </c>
      <c r="M231" s="1">
        <v>240</v>
      </c>
      <c r="N231" s="4">
        <v>22000000</v>
      </c>
      <c r="O231" s="1" t="str">
        <f>+VLOOKUP(A231,'[1]2023'!$D:$AH,31,0)</f>
        <v>https://community.secop.gov.co/Public/Tendering/OpportunityDetail/Index?noticeUID=CO1.NTC.3883179&amp;isFromPublicArea=True&amp;isModal=true&amp;asPopupView=true</v>
      </c>
      <c r="P231" s="20" t="s">
        <v>611</v>
      </c>
    </row>
    <row r="232" spans="1:16" x14ac:dyDescent="0.25">
      <c r="A232" s="18">
        <v>228</v>
      </c>
      <c r="B232" s="1">
        <v>2023</v>
      </c>
      <c r="C232" s="1" t="s">
        <v>503</v>
      </c>
      <c r="D232" s="1" t="s">
        <v>69</v>
      </c>
      <c r="E232" s="1" t="s">
        <v>14</v>
      </c>
      <c r="F232" s="11" t="s">
        <v>493</v>
      </c>
      <c r="G232" s="1" t="s">
        <v>597</v>
      </c>
      <c r="H232" s="13">
        <v>1032471803</v>
      </c>
      <c r="I232" s="2">
        <v>44995</v>
      </c>
      <c r="J232" s="2">
        <v>45006</v>
      </c>
      <c r="K232" s="2">
        <v>45250</v>
      </c>
      <c r="L232" s="1">
        <v>8</v>
      </c>
      <c r="M232" s="1">
        <v>240</v>
      </c>
      <c r="N232" s="4">
        <v>37600000</v>
      </c>
      <c r="O232" s="1" t="str">
        <f>+VLOOKUP(A232,'[1]2023'!$D:$AH,31,0)</f>
        <v>https://community.secop.gov.co/Public/Tendering/OpportunityDetail/Index?noticeUID=CO1.NTC.4144109&amp;isFromPublicArea=True&amp;isModal=true&amp;asPopupView=true</v>
      </c>
      <c r="P232" s="20" t="s">
        <v>611</v>
      </c>
    </row>
    <row r="233" spans="1:16" x14ac:dyDescent="0.25">
      <c r="A233" s="18">
        <v>229</v>
      </c>
      <c r="B233" s="1">
        <v>2023</v>
      </c>
      <c r="C233" s="1" t="s">
        <v>415</v>
      </c>
      <c r="D233" s="1" t="s">
        <v>70</v>
      </c>
      <c r="E233" s="1" t="s">
        <v>75</v>
      </c>
      <c r="F233" s="11" t="s">
        <v>494</v>
      </c>
      <c r="G233" s="1" t="s">
        <v>260</v>
      </c>
      <c r="H233" s="13">
        <v>1022371251</v>
      </c>
      <c r="I233" s="2">
        <v>44957</v>
      </c>
      <c r="J233" s="2">
        <v>44960</v>
      </c>
      <c r="K233" s="2">
        <v>45201</v>
      </c>
      <c r="L233" s="1">
        <v>8</v>
      </c>
      <c r="M233" s="1">
        <v>240</v>
      </c>
      <c r="N233" s="4">
        <v>22000000</v>
      </c>
      <c r="O233" s="1" t="str">
        <f>+VLOOKUP(A233,'[1]2023'!$D:$AH,31,0)</f>
        <v>https://community.secop.gov.co/Public/Tendering/OpportunityDetail/Index?noticeUID=CO1.NTC.3888416&amp;isFromPublicArea=True&amp;isModal=true&amp;asPopupView=true</v>
      </c>
      <c r="P233" s="20" t="s">
        <v>611</v>
      </c>
    </row>
    <row r="234" spans="1:16" x14ac:dyDescent="0.25">
      <c r="A234" s="18">
        <v>230</v>
      </c>
      <c r="B234" s="1">
        <v>2023</v>
      </c>
      <c r="C234" s="1" t="s">
        <v>415</v>
      </c>
      <c r="D234" s="1" t="s">
        <v>70</v>
      </c>
      <c r="E234" s="1" t="s">
        <v>75</v>
      </c>
      <c r="F234" s="11" t="s">
        <v>494</v>
      </c>
      <c r="G234" s="1" t="s">
        <v>28</v>
      </c>
      <c r="H234" s="13">
        <v>24713978</v>
      </c>
      <c r="I234" s="2">
        <v>44957</v>
      </c>
      <c r="J234" s="2">
        <v>44960</v>
      </c>
      <c r="K234" s="2">
        <v>45201</v>
      </c>
      <c r="L234" s="1">
        <v>8</v>
      </c>
      <c r="M234" s="1">
        <v>240</v>
      </c>
      <c r="N234" s="4">
        <v>22000000</v>
      </c>
      <c r="O234" s="1" t="str">
        <f>+VLOOKUP(A234,'[1]2023'!$D:$AH,31,0)</f>
        <v>https://community.secop.gov.co/Public/Tendering/OpportunityDetail/Index?noticeUID=CO1.NTC.3888416&amp;isFromPublicArea=True&amp;isModal=true&amp;asPopupView=true</v>
      </c>
      <c r="P234" s="20" t="s">
        <v>611</v>
      </c>
    </row>
    <row r="235" spans="1:16" x14ac:dyDescent="0.25">
      <c r="A235" s="18">
        <v>231</v>
      </c>
      <c r="B235" s="1">
        <v>2023</v>
      </c>
      <c r="C235" s="1" t="s">
        <v>416</v>
      </c>
      <c r="D235" s="1" t="s">
        <v>70</v>
      </c>
      <c r="E235" s="1" t="s">
        <v>77</v>
      </c>
      <c r="F235" s="11" t="s">
        <v>494</v>
      </c>
      <c r="G235" s="1" t="s">
        <v>261</v>
      </c>
      <c r="H235" s="13">
        <v>52252049</v>
      </c>
      <c r="I235" s="2">
        <v>44957</v>
      </c>
      <c r="J235" s="2">
        <v>44960</v>
      </c>
      <c r="K235" s="2">
        <v>45201</v>
      </c>
      <c r="L235" s="1">
        <v>8</v>
      </c>
      <c r="M235" s="1">
        <v>240</v>
      </c>
      <c r="N235" s="4">
        <v>20000000</v>
      </c>
      <c r="O235" s="1" t="str">
        <f>+VLOOKUP(A235,'[1]2023'!$D:$AH,31,0)</f>
        <v>https://community.secop.gov.co/Public/Tendering/OpportunityDetail/Index?noticeUID=CO1.NTC.3888048&amp;isFromPublicArea=True&amp;isModal=true&amp;asPopupView=true</v>
      </c>
      <c r="P235" s="20" t="s">
        <v>611</v>
      </c>
    </row>
    <row r="236" spans="1:16" x14ac:dyDescent="0.25">
      <c r="A236" s="18">
        <v>232</v>
      </c>
      <c r="B236" s="1">
        <v>2023</v>
      </c>
      <c r="C236" s="1" t="s">
        <v>417</v>
      </c>
      <c r="D236" s="1" t="s">
        <v>69</v>
      </c>
      <c r="E236" s="1" t="s">
        <v>14</v>
      </c>
      <c r="F236" s="11" t="s">
        <v>494</v>
      </c>
      <c r="G236" s="1" t="s">
        <v>262</v>
      </c>
      <c r="H236" s="13">
        <v>51920607</v>
      </c>
      <c r="I236" s="2">
        <v>44957</v>
      </c>
      <c r="J236" s="2">
        <v>44960</v>
      </c>
      <c r="K236" s="2">
        <v>45201</v>
      </c>
      <c r="L236" s="1">
        <v>8</v>
      </c>
      <c r="M236" s="1">
        <v>240</v>
      </c>
      <c r="N236" s="4">
        <v>40000000</v>
      </c>
      <c r="O236" s="1" t="str">
        <f>+VLOOKUP(A236,'[1]2023'!$D:$AH,31,0)</f>
        <v>https://community.secop.gov.co/Public/Tendering/OpportunityDetail/Index?noticeUID=CO1.NTC.3885073&amp;isFromPublicArea=True&amp;isModal=true&amp;asPopupView=true</v>
      </c>
      <c r="P236" s="20" t="s">
        <v>611</v>
      </c>
    </row>
    <row r="237" spans="1:16" x14ac:dyDescent="0.25">
      <c r="A237" s="18">
        <v>233</v>
      </c>
      <c r="B237" s="1">
        <v>2023</v>
      </c>
      <c r="C237" s="1" t="s">
        <v>418</v>
      </c>
      <c r="D237" s="1" t="s">
        <v>69</v>
      </c>
      <c r="E237" s="1" t="s">
        <v>14</v>
      </c>
      <c r="F237" s="11" t="s">
        <v>494</v>
      </c>
      <c r="G237" s="1" t="s">
        <v>263</v>
      </c>
      <c r="H237" s="13">
        <v>1098606319</v>
      </c>
      <c r="I237" s="2">
        <v>44967</v>
      </c>
      <c r="J237" s="2">
        <v>44970</v>
      </c>
      <c r="K237" s="2">
        <v>45211</v>
      </c>
      <c r="L237" s="1">
        <v>8</v>
      </c>
      <c r="M237" s="1">
        <v>240</v>
      </c>
      <c r="N237" s="4">
        <v>36400000</v>
      </c>
      <c r="O237" s="1" t="str">
        <f>+VLOOKUP(A237,'[1]2023'!$D:$AH,31,0)</f>
        <v>https://community.secop.gov.co/Public/Tendering/OpportunityDetail/Index?noticeUID=CO1.NTC.3950280&amp;isFromPublicArea=True&amp;isModal=true&amp;asPopupView=true</v>
      </c>
      <c r="P237" s="20" t="s">
        <v>611</v>
      </c>
    </row>
    <row r="238" spans="1:16" x14ac:dyDescent="0.25">
      <c r="A238" s="18">
        <v>234</v>
      </c>
      <c r="B238" s="1">
        <v>2023</v>
      </c>
      <c r="C238" s="1" t="s">
        <v>366</v>
      </c>
      <c r="D238" s="1" t="s">
        <v>69</v>
      </c>
      <c r="E238" s="1" t="s">
        <v>14</v>
      </c>
      <c r="F238" s="11" t="s">
        <v>493</v>
      </c>
      <c r="G238" s="1" t="s">
        <v>264</v>
      </c>
      <c r="H238" s="13">
        <v>19465942</v>
      </c>
      <c r="I238" s="2">
        <v>44957</v>
      </c>
      <c r="J238" s="2">
        <v>44960</v>
      </c>
      <c r="K238" s="2">
        <v>45201</v>
      </c>
      <c r="L238" s="1">
        <v>8</v>
      </c>
      <c r="M238" s="1">
        <v>240</v>
      </c>
      <c r="N238" s="4">
        <v>40000000</v>
      </c>
      <c r="O238" s="1" t="str">
        <f>+VLOOKUP(A238,'[1]2023'!$D:$AH,31,0)</f>
        <v>https://community.secop.gov.co/Public/Tendering/OpportunityDetail/Index?noticeUID=CO1.NTC.3826662&amp;isFromPublicArea=True&amp;isModal=true&amp;asPopupView=true</v>
      </c>
      <c r="P238" s="20" t="s">
        <v>611</v>
      </c>
    </row>
    <row r="239" spans="1:16" x14ac:dyDescent="0.25">
      <c r="A239" s="18">
        <v>235</v>
      </c>
      <c r="B239" s="1">
        <v>2023</v>
      </c>
      <c r="C239" s="1" t="s">
        <v>419</v>
      </c>
      <c r="D239" s="1" t="s">
        <v>70</v>
      </c>
      <c r="E239" s="1" t="s">
        <v>71</v>
      </c>
      <c r="F239" s="11" t="s">
        <v>493</v>
      </c>
      <c r="G239" s="1" t="s">
        <v>265</v>
      </c>
      <c r="H239" s="13">
        <v>79659578</v>
      </c>
      <c r="I239" s="2">
        <v>44960</v>
      </c>
      <c r="J239" s="2">
        <v>44963</v>
      </c>
      <c r="K239" s="2">
        <v>45204</v>
      </c>
      <c r="L239" s="1">
        <v>8</v>
      </c>
      <c r="M239" s="1">
        <v>240</v>
      </c>
      <c r="N239" s="4">
        <v>28000000</v>
      </c>
      <c r="O239" s="1" t="str">
        <f>+VLOOKUP(A239,'[1]2023'!$D:$AH,31,0)</f>
        <v>https://community.secop.gov.co/Public/Tendering/OpportunityDetail/Index?noticeUID=CO1.NTC.3920930&amp;isFromPublicArea=True&amp;isModal=true&amp;asPopupView=true</v>
      </c>
      <c r="P239" s="20" t="s">
        <v>611</v>
      </c>
    </row>
    <row r="240" spans="1:16" x14ac:dyDescent="0.25">
      <c r="A240" s="18">
        <v>236</v>
      </c>
      <c r="B240" s="1">
        <v>2023</v>
      </c>
      <c r="C240" s="1" t="s">
        <v>419</v>
      </c>
      <c r="D240" s="1" t="s">
        <v>70</v>
      </c>
      <c r="E240" s="1" t="s">
        <v>71</v>
      </c>
      <c r="F240" s="11" t="s">
        <v>493</v>
      </c>
      <c r="G240" s="1" t="s">
        <v>266</v>
      </c>
      <c r="H240" s="13">
        <v>80221837</v>
      </c>
      <c r="I240" s="2">
        <v>44960</v>
      </c>
      <c r="J240" s="2">
        <v>44963</v>
      </c>
      <c r="K240" s="2">
        <v>45204</v>
      </c>
      <c r="L240" s="1">
        <v>8</v>
      </c>
      <c r="M240" s="1">
        <v>240</v>
      </c>
      <c r="N240" s="4">
        <v>28000000</v>
      </c>
      <c r="O240" s="1" t="str">
        <f>+VLOOKUP(A240,'[1]2023'!$D:$AH,31,0)</f>
        <v>https://community.secop.gov.co/Public/Tendering/OpportunityDetail/Index?noticeUID=CO1.NTC.3920930&amp;isFromPublicArea=True&amp;isModal=true&amp;asPopupView=true</v>
      </c>
      <c r="P240" s="20" t="s">
        <v>611</v>
      </c>
    </row>
    <row r="241" spans="1:16" x14ac:dyDescent="0.25">
      <c r="A241" s="18">
        <v>237</v>
      </c>
      <c r="B241" s="1">
        <v>2023</v>
      </c>
      <c r="C241" s="1" t="s">
        <v>407</v>
      </c>
      <c r="D241" s="1" t="s">
        <v>70</v>
      </c>
      <c r="E241" s="1" t="s">
        <v>14</v>
      </c>
      <c r="F241" s="11" t="s">
        <v>493</v>
      </c>
      <c r="G241" s="1" t="s">
        <v>267</v>
      </c>
      <c r="H241" s="13">
        <v>1233497844</v>
      </c>
      <c r="I241" s="2">
        <v>44957</v>
      </c>
      <c r="J241" s="2">
        <v>44960</v>
      </c>
      <c r="K241" s="2">
        <v>45201</v>
      </c>
      <c r="L241" s="1">
        <v>8</v>
      </c>
      <c r="M241" s="1">
        <v>240</v>
      </c>
      <c r="N241" s="4">
        <v>21760000</v>
      </c>
      <c r="O241" s="1" t="str">
        <f>+VLOOKUP(A241,'[1]2023'!$D:$AH,31,0)</f>
        <v>https://community.secop.gov.co/Public/Tendering/OpportunityDetail/Index?noticeUID=CO1.NTC.3887771&amp;isFromPublicArea=True&amp;isModal=true&amp;asPopupView=true</v>
      </c>
      <c r="P241" s="20" t="s">
        <v>611</v>
      </c>
    </row>
    <row r="242" spans="1:16" x14ac:dyDescent="0.25">
      <c r="A242" s="18">
        <v>238</v>
      </c>
      <c r="B242" s="1">
        <v>2023</v>
      </c>
      <c r="C242" s="1" t="s">
        <v>333</v>
      </c>
      <c r="D242" s="1" t="s">
        <v>70</v>
      </c>
      <c r="E242" s="1" t="s">
        <v>14</v>
      </c>
      <c r="F242" s="11" t="s">
        <v>493</v>
      </c>
      <c r="G242" s="1" t="s">
        <v>268</v>
      </c>
      <c r="H242" s="13">
        <v>79539258</v>
      </c>
      <c r="I242" s="2">
        <v>44960</v>
      </c>
      <c r="J242" s="2">
        <v>44965</v>
      </c>
      <c r="K242" s="2">
        <v>45206</v>
      </c>
      <c r="L242" s="1">
        <v>8</v>
      </c>
      <c r="M242" s="1">
        <v>240</v>
      </c>
      <c r="N242" s="4">
        <v>20800000</v>
      </c>
      <c r="O242" s="1" t="str">
        <f>+VLOOKUP(A242,'[1]2023'!$D:$AH,31,0)</f>
        <v>https://community.secop.gov.co/Public/Tendering/OpportunityDetail/Index?noticeUID=CO1.NTC.3806654&amp;isFromPublicArea=True&amp;isModal=true&amp;asPopupView=true</v>
      </c>
      <c r="P242" s="20" t="s">
        <v>611</v>
      </c>
    </row>
    <row r="243" spans="1:16" x14ac:dyDescent="0.25">
      <c r="A243" s="18">
        <v>239</v>
      </c>
      <c r="B243" s="1">
        <v>2023</v>
      </c>
      <c r="C243" s="1" t="s">
        <v>420</v>
      </c>
      <c r="D243" s="1" t="s">
        <v>69</v>
      </c>
      <c r="E243" s="1" t="s">
        <v>87</v>
      </c>
      <c r="F243" s="11" t="s">
        <v>493</v>
      </c>
      <c r="G243" s="1" t="s">
        <v>29</v>
      </c>
      <c r="H243" s="13">
        <v>1026294301</v>
      </c>
      <c r="I243" s="2">
        <v>44957</v>
      </c>
      <c r="J243" s="2">
        <v>44960</v>
      </c>
      <c r="K243" s="2">
        <v>45201</v>
      </c>
      <c r="L243" s="1">
        <v>8</v>
      </c>
      <c r="M243" s="1">
        <v>240</v>
      </c>
      <c r="N243" s="4">
        <v>37600000</v>
      </c>
      <c r="O243" s="1" t="str">
        <f>+VLOOKUP(A243,'[1]2023'!$D:$AH,31,0)</f>
        <v>https://community.secop.gov.co/Public/Tendering/OpportunityDetail/Index?noticeUID=CO1.NTC.3887987&amp;isFromPublicArea=True&amp;isModal=true&amp;asPopupView=true</v>
      </c>
      <c r="P243" s="20" t="s">
        <v>611</v>
      </c>
    </row>
    <row r="244" spans="1:16" x14ac:dyDescent="0.25">
      <c r="A244" s="18">
        <v>240</v>
      </c>
      <c r="B244" s="1">
        <v>2023</v>
      </c>
      <c r="C244" s="1" t="s">
        <v>398</v>
      </c>
      <c r="D244" s="1" t="s">
        <v>69</v>
      </c>
      <c r="E244" s="1" t="s">
        <v>75</v>
      </c>
      <c r="F244" s="11" t="s">
        <v>494</v>
      </c>
      <c r="G244" s="1" t="s">
        <v>269</v>
      </c>
      <c r="H244" s="13">
        <v>1033676878</v>
      </c>
      <c r="I244" s="2">
        <v>44957</v>
      </c>
      <c r="J244" s="2">
        <v>44959</v>
      </c>
      <c r="K244" s="2">
        <v>45200</v>
      </c>
      <c r="L244" s="1">
        <v>8</v>
      </c>
      <c r="M244" s="1">
        <v>240</v>
      </c>
      <c r="N244" s="4">
        <v>36400000</v>
      </c>
      <c r="O244" s="1" t="str">
        <f>+VLOOKUP(A244,'[1]2023'!$D:$AH,31,0)</f>
        <v>https://community.secop.gov.co/Public/Tendering/OpportunityDetail/Index?noticeUID=CO1.NTC.3857892&amp;isFromPublicArea=True&amp;isModal=true&amp;asPopupView=true</v>
      </c>
      <c r="P244" s="20" t="s">
        <v>611</v>
      </c>
    </row>
    <row r="245" spans="1:16" x14ac:dyDescent="0.25">
      <c r="A245" s="18">
        <v>241</v>
      </c>
      <c r="B245" s="1">
        <v>2023</v>
      </c>
      <c r="C245" s="1" t="s">
        <v>30</v>
      </c>
      <c r="D245" s="1" t="s">
        <v>70</v>
      </c>
      <c r="E245" s="1" t="s">
        <v>78</v>
      </c>
      <c r="F245" s="11" t="s">
        <v>494</v>
      </c>
      <c r="G245" s="1" t="s">
        <v>598</v>
      </c>
      <c r="H245" s="13">
        <v>1022381911</v>
      </c>
      <c r="I245" s="2">
        <v>44957</v>
      </c>
      <c r="J245" s="2">
        <v>44973</v>
      </c>
      <c r="K245" s="2">
        <v>45214</v>
      </c>
      <c r="L245" s="1">
        <v>8</v>
      </c>
      <c r="M245" s="1">
        <v>240</v>
      </c>
      <c r="N245" s="4">
        <v>23200000</v>
      </c>
      <c r="O245" s="1" t="str">
        <f>+VLOOKUP(A245,'[1]2023'!$D:$AH,31,0)</f>
        <v>https://community.secop.gov.co/Public/Tendering/OpportunityDetail/Index?noticeUID=CO1.NTC.3861442&amp;isFromPublicArea=True&amp;isModal=true&amp;asPopupView=true</v>
      </c>
      <c r="P245" s="20" t="s">
        <v>611</v>
      </c>
    </row>
    <row r="246" spans="1:16" x14ac:dyDescent="0.25">
      <c r="A246" s="18">
        <v>242</v>
      </c>
      <c r="B246" s="1">
        <v>2023</v>
      </c>
      <c r="C246" s="1" t="s">
        <v>338</v>
      </c>
      <c r="D246" s="1" t="s">
        <v>69</v>
      </c>
      <c r="E246" s="1" t="s">
        <v>78</v>
      </c>
      <c r="F246" s="11" t="s">
        <v>493</v>
      </c>
      <c r="G246" s="1" t="s">
        <v>270</v>
      </c>
      <c r="H246" s="13">
        <v>79645977</v>
      </c>
      <c r="I246" s="2">
        <v>44957</v>
      </c>
      <c r="J246" s="2">
        <v>44972</v>
      </c>
      <c r="K246" s="2">
        <v>45213</v>
      </c>
      <c r="L246" s="1">
        <v>8</v>
      </c>
      <c r="M246" s="1">
        <v>240</v>
      </c>
      <c r="N246" s="4">
        <v>23200000</v>
      </c>
      <c r="O246" s="1" t="str">
        <f>+VLOOKUP(A246,'[1]2023'!$D:$AH,31,0)</f>
        <v>https://community.secop.gov.co/Public/Tendering/OpportunityDetail/Index?noticeUID=CO1.NTC.3861442&amp;isFromPublicArea=True&amp;isModal=true&amp;asPopupView=true</v>
      </c>
      <c r="P246" s="20" t="s">
        <v>611</v>
      </c>
    </row>
    <row r="247" spans="1:16" x14ac:dyDescent="0.25">
      <c r="A247" s="18">
        <v>243</v>
      </c>
      <c r="B247" s="1">
        <v>2023</v>
      </c>
      <c r="C247" s="1" t="s">
        <v>421</v>
      </c>
      <c r="D247" s="1" t="s">
        <v>69</v>
      </c>
      <c r="E247" s="1" t="s">
        <v>14</v>
      </c>
      <c r="F247" s="11" t="s">
        <v>493</v>
      </c>
      <c r="G247" s="1" t="s">
        <v>271</v>
      </c>
      <c r="H247" s="13">
        <v>79646039</v>
      </c>
      <c r="I247" s="2">
        <v>44957</v>
      </c>
      <c r="J247" s="2">
        <v>44960</v>
      </c>
      <c r="K247" s="2">
        <v>45201</v>
      </c>
      <c r="L247" s="1">
        <v>8</v>
      </c>
      <c r="M247" s="1">
        <v>240</v>
      </c>
      <c r="N247" s="4">
        <v>40000000</v>
      </c>
      <c r="O247" s="1" t="str">
        <f>+VLOOKUP(A247,'[1]2023'!$D:$AH,31,0)</f>
        <v>https://community.secop.gov.co/Public/Tendering/OpportunityDetail/Index?noticeUID=CO1.NTC.3811732&amp;isFromPublicArea=True&amp;isModal=true&amp;asPopupView=true</v>
      </c>
      <c r="P247" s="20" t="s">
        <v>611</v>
      </c>
    </row>
    <row r="248" spans="1:16" x14ac:dyDescent="0.25">
      <c r="A248" s="18">
        <v>244</v>
      </c>
      <c r="B248" s="1">
        <v>2023</v>
      </c>
      <c r="C248" s="1" t="s">
        <v>422</v>
      </c>
      <c r="D248" s="1" t="s">
        <v>69</v>
      </c>
      <c r="E248" s="1" t="s">
        <v>83</v>
      </c>
      <c r="F248" s="11" t="s">
        <v>494</v>
      </c>
      <c r="G248" s="1" t="s">
        <v>31</v>
      </c>
      <c r="H248" s="13">
        <v>43997810</v>
      </c>
      <c r="I248" s="2">
        <v>44957</v>
      </c>
      <c r="J248" s="2">
        <v>44960</v>
      </c>
      <c r="K248" s="2">
        <v>45201</v>
      </c>
      <c r="L248" s="1">
        <v>8</v>
      </c>
      <c r="M248" s="1">
        <v>240</v>
      </c>
      <c r="N248" s="4">
        <v>37600000</v>
      </c>
      <c r="O248" s="1" t="str">
        <f>+VLOOKUP(A248,'[1]2023'!$D:$AH,31,0)</f>
        <v>https://community.secop.gov.co/Public/Tendering/OpportunityDetail/Index?noticeUID=CO1.NTC.3856099&amp;isFromPublicArea=True&amp;isModal=true&amp;asPopupView=true</v>
      </c>
      <c r="P248" s="20" t="s">
        <v>613</v>
      </c>
    </row>
    <row r="249" spans="1:16" x14ac:dyDescent="0.25">
      <c r="A249" s="18">
        <v>244</v>
      </c>
      <c r="B249" s="1">
        <v>2023</v>
      </c>
      <c r="C249" s="1" t="s">
        <v>422</v>
      </c>
      <c r="D249" s="1" t="s">
        <v>69</v>
      </c>
      <c r="E249" s="1" t="s">
        <v>83</v>
      </c>
      <c r="F249" s="11" t="s">
        <v>494</v>
      </c>
      <c r="G249" s="1" t="s">
        <v>227</v>
      </c>
      <c r="H249" s="13">
        <v>52872238</v>
      </c>
      <c r="I249" s="2">
        <v>44957</v>
      </c>
      <c r="J249" s="2">
        <v>44960</v>
      </c>
      <c r="K249" s="2">
        <v>45201</v>
      </c>
      <c r="L249" s="1">
        <v>8</v>
      </c>
      <c r="M249" s="1">
        <v>240</v>
      </c>
      <c r="N249" s="4">
        <v>37600000</v>
      </c>
      <c r="O249" s="1" t="str">
        <f>+VLOOKUP(A249,'[1]2023'!$D:$AH,31,0)</f>
        <v>https://community.secop.gov.co/Public/Tendering/OpportunityDetail/Index?noticeUID=CO1.NTC.3856099&amp;isFromPublicArea=True&amp;isModal=true&amp;asPopupView=true</v>
      </c>
      <c r="P249" s="20" t="s">
        <v>611</v>
      </c>
    </row>
    <row r="250" spans="1:16" x14ac:dyDescent="0.25">
      <c r="A250" s="18">
        <v>245</v>
      </c>
      <c r="B250" s="1">
        <v>2023</v>
      </c>
      <c r="C250" s="1" t="s">
        <v>409</v>
      </c>
      <c r="D250" s="1" t="s">
        <v>69</v>
      </c>
      <c r="E250" s="1" t="s">
        <v>75</v>
      </c>
      <c r="F250" s="11" t="s">
        <v>493</v>
      </c>
      <c r="G250" s="1" t="s">
        <v>32</v>
      </c>
      <c r="H250" s="13">
        <v>1026271190</v>
      </c>
      <c r="I250" s="2">
        <v>44957</v>
      </c>
      <c r="J250" s="2">
        <v>44967</v>
      </c>
      <c r="K250" s="2">
        <v>45208</v>
      </c>
      <c r="L250" s="1">
        <v>8</v>
      </c>
      <c r="M250" s="1">
        <v>240</v>
      </c>
      <c r="N250" s="4">
        <v>43200000</v>
      </c>
      <c r="O250" s="1" t="str">
        <f>+VLOOKUP(A250,'[1]2023'!$D:$AH,31,0)</f>
        <v>https://community.secop.gov.co/Public/Tendering/OpportunityDetail/Index?noticeUID=CO1.NTC.3876160&amp;isFromPublicArea=True&amp;isModal=true&amp;asPopupView=true</v>
      </c>
      <c r="P250" s="20" t="s">
        <v>611</v>
      </c>
    </row>
    <row r="251" spans="1:16" x14ac:dyDescent="0.25">
      <c r="A251" s="18">
        <v>246</v>
      </c>
      <c r="B251" s="1">
        <v>2023</v>
      </c>
      <c r="C251" s="1" t="s">
        <v>423</v>
      </c>
      <c r="D251" s="1" t="s">
        <v>69</v>
      </c>
      <c r="E251" s="1" t="s">
        <v>73</v>
      </c>
      <c r="F251" s="11" t="s">
        <v>493</v>
      </c>
      <c r="G251" s="1" t="s">
        <v>272</v>
      </c>
      <c r="H251" s="13">
        <v>1026262856</v>
      </c>
      <c r="I251" s="2">
        <v>44957</v>
      </c>
      <c r="J251" s="2">
        <v>44959</v>
      </c>
      <c r="K251" s="2">
        <v>45200</v>
      </c>
      <c r="L251" s="1">
        <v>8</v>
      </c>
      <c r="M251" s="1">
        <v>240</v>
      </c>
      <c r="N251" s="4">
        <v>40000000</v>
      </c>
      <c r="O251" s="1" t="str">
        <f>+VLOOKUP(A251,'[1]2023'!$D:$AH,31,0)</f>
        <v>https://community.secop.gov.co/Public/Tendering/OpportunityDetail/Index?noticeUID=CO1.NTC.3894782&amp;isFromPublicArea=True&amp;isModal=true&amp;asPopupView=true</v>
      </c>
      <c r="P251" s="20" t="s">
        <v>611</v>
      </c>
    </row>
    <row r="252" spans="1:16" x14ac:dyDescent="0.25">
      <c r="A252" s="18">
        <v>247</v>
      </c>
      <c r="B252" s="1">
        <v>2023</v>
      </c>
      <c r="C252" s="1" t="s">
        <v>424</v>
      </c>
      <c r="D252" s="1" t="s">
        <v>69</v>
      </c>
      <c r="E252" s="1" t="s">
        <v>75</v>
      </c>
      <c r="F252" s="11" t="s">
        <v>493</v>
      </c>
      <c r="G252" s="1" t="s">
        <v>33</v>
      </c>
      <c r="H252" s="13">
        <v>1022406949</v>
      </c>
      <c r="I252" s="2">
        <v>44958</v>
      </c>
      <c r="J252" s="2">
        <v>44964</v>
      </c>
      <c r="K252" s="2">
        <v>45205</v>
      </c>
      <c r="L252" s="1">
        <v>8</v>
      </c>
      <c r="M252" s="1">
        <v>240</v>
      </c>
      <c r="N252" s="4">
        <v>36400000</v>
      </c>
      <c r="O252" s="1" t="str">
        <f>+VLOOKUP(A252,'[1]2023'!$D:$AH,31,0)</f>
        <v>https://community.secop.gov.co/Public/Tendering/OpportunityDetail/Index?noticeUID=CO1.NTC.3906373&amp;isFromPublicArea=True&amp;isModal=true&amp;asPopupView=true</v>
      </c>
      <c r="P252" s="20" t="s">
        <v>611</v>
      </c>
    </row>
    <row r="253" spans="1:16" x14ac:dyDescent="0.25">
      <c r="A253" s="18">
        <v>248</v>
      </c>
      <c r="B253" s="1">
        <v>2023</v>
      </c>
      <c r="C253" s="1" t="s">
        <v>425</v>
      </c>
      <c r="D253" s="1" t="s">
        <v>70</v>
      </c>
      <c r="E253" s="1" t="s">
        <v>14</v>
      </c>
      <c r="F253" s="11" t="s">
        <v>494</v>
      </c>
      <c r="G253" s="1" t="s">
        <v>273</v>
      </c>
      <c r="H253" s="13">
        <v>1014278251</v>
      </c>
      <c r="I253" s="2">
        <v>44960</v>
      </c>
      <c r="J253" s="2">
        <v>44963</v>
      </c>
      <c r="K253" s="2">
        <v>45204</v>
      </c>
      <c r="L253" s="1">
        <v>8</v>
      </c>
      <c r="M253" s="1">
        <v>240</v>
      </c>
      <c r="N253" s="4">
        <v>20800000</v>
      </c>
      <c r="O253" s="1" t="str">
        <f>+VLOOKUP(A253,'[1]2023'!$D:$AH,31,0)</f>
        <v>https://community.secop.gov.co/Public/Tendering/OpportunityDetail/Index?noticeUID=CO1.NTC.3913357&amp;isFromPublicArea=True&amp;isModal=true&amp;asPopupView=true</v>
      </c>
      <c r="P253" s="20" t="s">
        <v>611</v>
      </c>
    </row>
    <row r="254" spans="1:16" x14ac:dyDescent="0.25">
      <c r="A254" s="18">
        <v>249</v>
      </c>
      <c r="B254" s="1">
        <v>2023</v>
      </c>
      <c r="C254" s="1" t="s">
        <v>425</v>
      </c>
      <c r="D254" s="1" t="s">
        <v>70</v>
      </c>
      <c r="E254" s="1" t="s">
        <v>14</v>
      </c>
      <c r="F254" s="11" t="s">
        <v>493</v>
      </c>
      <c r="G254" s="1" t="s">
        <v>274</v>
      </c>
      <c r="H254" s="13">
        <v>1030632130</v>
      </c>
      <c r="I254" s="2">
        <v>44960</v>
      </c>
      <c r="J254" s="2">
        <v>44964</v>
      </c>
      <c r="K254" s="2">
        <v>45205</v>
      </c>
      <c r="L254" s="1">
        <v>8</v>
      </c>
      <c r="M254" s="1">
        <v>240</v>
      </c>
      <c r="N254" s="4">
        <v>20800000</v>
      </c>
      <c r="O254" s="1" t="str">
        <f>+VLOOKUP(A254,'[1]2023'!$D:$AH,31,0)</f>
        <v>https://community.secop.gov.co/Public/Tendering/OpportunityDetail/Index?noticeUID=CO1.NTC.3913357&amp;isFromPublicArea=True&amp;isModal=true&amp;asPopupView=true</v>
      </c>
      <c r="P254" s="20" t="s">
        <v>611</v>
      </c>
    </row>
    <row r="255" spans="1:16" x14ac:dyDescent="0.25">
      <c r="A255" s="18">
        <v>250</v>
      </c>
      <c r="B255" s="1">
        <v>2023</v>
      </c>
      <c r="C255" s="1" t="s">
        <v>426</v>
      </c>
      <c r="D255" s="1" t="s">
        <v>69</v>
      </c>
      <c r="E255" s="1" t="s">
        <v>89</v>
      </c>
      <c r="F255" s="11" t="s">
        <v>494</v>
      </c>
      <c r="G255" s="1" t="s">
        <v>275</v>
      </c>
      <c r="H255" s="13">
        <v>1010191581</v>
      </c>
      <c r="I255" s="2">
        <v>44965</v>
      </c>
      <c r="J255" s="2">
        <v>44970</v>
      </c>
      <c r="K255" s="2">
        <v>45211</v>
      </c>
      <c r="L255" s="1">
        <v>8</v>
      </c>
      <c r="M255" s="1">
        <v>240</v>
      </c>
      <c r="N255" s="4">
        <v>36400000</v>
      </c>
      <c r="O255" s="1" t="str">
        <f>+VLOOKUP(A255,'[1]2023'!$D:$AH,31,0)</f>
        <v>https://community.secop.gov.co/Public/Tendering/OpportunityDetail/Index?noticeUID=CO1.NTC.3950634&amp;isFromPublicArea=True&amp;isModal=true&amp;asPopupView=true</v>
      </c>
      <c r="P255" s="20" t="s">
        <v>611</v>
      </c>
    </row>
    <row r="256" spans="1:16" x14ac:dyDescent="0.25">
      <c r="A256" s="18">
        <v>251</v>
      </c>
      <c r="B256" s="1">
        <v>2023</v>
      </c>
      <c r="C256" s="1" t="s">
        <v>427</v>
      </c>
      <c r="D256" s="1" t="s">
        <v>69</v>
      </c>
      <c r="E256" s="1" t="s">
        <v>14</v>
      </c>
      <c r="F256" s="11" t="s">
        <v>493</v>
      </c>
      <c r="G256" s="1" t="s">
        <v>276</v>
      </c>
      <c r="H256" s="13">
        <v>1012446356</v>
      </c>
      <c r="I256" s="2">
        <v>44963</v>
      </c>
      <c r="J256" s="2">
        <v>44964</v>
      </c>
      <c r="K256" s="2">
        <v>45205</v>
      </c>
      <c r="L256" s="1">
        <v>8</v>
      </c>
      <c r="M256" s="1">
        <v>240</v>
      </c>
      <c r="N256" s="4">
        <v>41304000</v>
      </c>
      <c r="O256" s="1" t="str">
        <f>+VLOOKUP(A256,'[1]2023'!$D:$AH,31,0)</f>
        <v>https://community.secop.gov.co/Public/Tendering/OpportunityDetail/Index?noticeUID=CO1.NTC.3937371&amp;isFromPublicArea=True&amp;isModal=true&amp;asPopupView=true</v>
      </c>
      <c r="P256" s="20" t="s">
        <v>611</v>
      </c>
    </row>
    <row r="257" spans="1:16" x14ac:dyDescent="0.25">
      <c r="A257" s="18">
        <v>252</v>
      </c>
      <c r="B257" s="1">
        <v>2023</v>
      </c>
      <c r="C257" s="1" t="s">
        <v>428</v>
      </c>
      <c r="D257" s="1" t="s">
        <v>70</v>
      </c>
      <c r="E257" s="1" t="s">
        <v>14</v>
      </c>
      <c r="F257" s="11" t="s">
        <v>494</v>
      </c>
      <c r="G257" s="1" t="s">
        <v>277</v>
      </c>
      <c r="H257" s="13">
        <v>1030610170</v>
      </c>
      <c r="I257" s="2">
        <v>44963</v>
      </c>
      <c r="J257" s="2">
        <v>44967</v>
      </c>
      <c r="K257" s="2">
        <v>45208</v>
      </c>
      <c r="L257" s="1">
        <v>8</v>
      </c>
      <c r="M257" s="1">
        <v>240</v>
      </c>
      <c r="N257" s="4">
        <v>22000000</v>
      </c>
      <c r="O257" s="1" t="str">
        <f>+VLOOKUP(A257,'[1]2023'!$D:$AH,31,0)</f>
        <v>https://community.secop.gov.co/Public/Tendering/OpportunityDetail/Index?noticeUID=CO1.NTC.3934285&amp;isFromPublicArea=True&amp;isModal=true&amp;asPopupView=true</v>
      </c>
      <c r="P257" s="20" t="s">
        <v>611</v>
      </c>
    </row>
    <row r="258" spans="1:16" x14ac:dyDescent="0.25">
      <c r="A258" s="18">
        <v>253</v>
      </c>
      <c r="B258" s="1">
        <v>2023</v>
      </c>
      <c r="C258" s="1" t="s">
        <v>429</v>
      </c>
      <c r="D258" s="1" t="s">
        <v>69</v>
      </c>
      <c r="E258" s="1" t="s">
        <v>73</v>
      </c>
      <c r="F258" s="11" t="s">
        <v>494</v>
      </c>
      <c r="G258" s="1" t="s">
        <v>278</v>
      </c>
      <c r="H258" s="13">
        <v>1022432875</v>
      </c>
      <c r="I258" s="2">
        <v>44967</v>
      </c>
      <c r="J258" s="2">
        <v>44972</v>
      </c>
      <c r="K258" s="2">
        <v>45213</v>
      </c>
      <c r="L258" s="1">
        <v>8</v>
      </c>
      <c r="M258" s="1">
        <v>240</v>
      </c>
      <c r="N258" s="4">
        <v>40000000</v>
      </c>
      <c r="O258" s="1" t="str">
        <f>+VLOOKUP(A258,'[1]2023'!$D:$AH,31,0)</f>
        <v>https://community.secop.gov.co/Public/Tendering/OpportunityDetail/Index?noticeUID=CO1.NTC.3969170&amp;isFromPublicArea=True&amp;isModal=true&amp;asPopupView=true</v>
      </c>
      <c r="P258" s="20" t="s">
        <v>611</v>
      </c>
    </row>
    <row r="259" spans="1:16" x14ac:dyDescent="0.25">
      <c r="A259" s="18">
        <v>254</v>
      </c>
      <c r="B259" s="1">
        <v>2023</v>
      </c>
      <c r="C259" s="1" t="s">
        <v>458</v>
      </c>
      <c r="D259" s="1" t="s">
        <v>70</v>
      </c>
      <c r="E259" s="1" t="s">
        <v>14</v>
      </c>
      <c r="F259" s="11" t="s">
        <v>493</v>
      </c>
      <c r="G259" s="1" t="s">
        <v>459</v>
      </c>
      <c r="H259" s="13">
        <v>80218961</v>
      </c>
      <c r="I259" s="2">
        <v>44973</v>
      </c>
      <c r="J259" s="2">
        <v>44978</v>
      </c>
      <c r="K259" s="2">
        <v>45219</v>
      </c>
      <c r="L259" s="1">
        <v>8</v>
      </c>
      <c r="M259" s="1">
        <v>240</v>
      </c>
      <c r="N259" s="4">
        <v>20800000</v>
      </c>
      <c r="O259" s="1" t="str">
        <f>+VLOOKUP(A259,'[1]2023'!$D:$AH,31,0)</f>
        <v>https://community.secop.gov.co/Public/Tendering/OpportunityDetail/Index?noticeUID=CO1.NTC.3996804&amp;isFromPublicArea=True&amp;isModal=true&amp;asPopupView=true</v>
      </c>
      <c r="P259" s="20" t="s">
        <v>611</v>
      </c>
    </row>
    <row r="260" spans="1:16" x14ac:dyDescent="0.25">
      <c r="A260" s="18">
        <v>255</v>
      </c>
      <c r="B260" s="1">
        <v>2023</v>
      </c>
      <c r="C260" s="1" t="s">
        <v>430</v>
      </c>
      <c r="D260" s="1" t="s">
        <v>70</v>
      </c>
      <c r="E260" s="1" t="s">
        <v>74</v>
      </c>
      <c r="F260" s="11" t="s">
        <v>494</v>
      </c>
      <c r="G260" s="1" t="s">
        <v>279</v>
      </c>
      <c r="H260" s="13">
        <v>1070982090</v>
      </c>
      <c r="I260" s="2">
        <v>44963</v>
      </c>
      <c r="J260" s="2">
        <v>44965</v>
      </c>
      <c r="K260" s="2">
        <v>45206</v>
      </c>
      <c r="L260" s="1">
        <v>8</v>
      </c>
      <c r="M260" s="1">
        <v>240</v>
      </c>
      <c r="N260" s="4">
        <v>21760000</v>
      </c>
      <c r="O260" s="1" t="str">
        <f>+VLOOKUP(A260,'[1]2023'!$D:$AH,31,0)</f>
        <v>https://community.secop.gov.co/Public/Tendering/OpportunityDetail/Index?noticeUID=CO1.NTC.3937927&amp;isFromPublicArea=True&amp;isModal=true&amp;asPopupView=true</v>
      </c>
      <c r="P260" s="20" t="s">
        <v>611</v>
      </c>
    </row>
    <row r="261" spans="1:16" x14ac:dyDescent="0.25">
      <c r="A261" s="18">
        <v>256</v>
      </c>
      <c r="B261" s="1">
        <v>2023</v>
      </c>
      <c r="C261" s="1" t="s">
        <v>431</v>
      </c>
      <c r="D261" s="1" t="s">
        <v>70</v>
      </c>
      <c r="E261" s="1" t="s">
        <v>73</v>
      </c>
      <c r="F261" s="11" t="s">
        <v>494</v>
      </c>
      <c r="G261" s="1" t="s">
        <v>280</v>
      </c>
      <c r="H261" s="13">
        <v>22545726</v>
      </c>
      <c r="I261" s="2">
        <v>44963</v>
      </c>
      <c r="J261" s="2">
        <v>44966</v>
      </c>
      <c r="K261" s="2">
        <v>45207</v>
      </c>
      <c r="L261" s="1">
        <v>8</v>
      </c>
      <c r="M261" s="1">
        <v>240</v>
      </c>
      <c r="N261" s="4">
        <v>22000000</v>
      </c>
      <c r="O261" s="1" t="str">
        <f>+VLOOKUP(A261,'[1]2023'!$D:$AH,31,0)</f>
        <v>https://community.secop.gov.co/Public/Tendering/OpportunityDetail/Index?noticeUID=CO1.NTC.3934544&amp;isFromPublicArea=True&amp;isModal=true&amp;asPopupView=true</v>
      </c>
      <c r="P261" s="20" t="s">
        <v>611</v>
      </c>
    </row>
    <row r="262" spans="1:16" x14ac:dyDescent="0.25">
      <c r="A262" s="18">
        <v>257</v>
      </c>
      <c r="B262" s="1">
        <v>2023</v>
      </c>
      <c r="C262" s="1" t="s">
        <v>432</v>
      </c>
      <c r="D262" s="1" t="s">
        <v>69</v>
      </c>
      <c r="E262" s="1" t="s">
        <v>89</v>
      </c>
      <c r="F262" s="11" t="s">
        <v>493</v>
      </c>
      <c r="G262" s="1" t="s">
        <v>281</v>
      </c>
      <c r="H262" s="13">
        <v>1000064965</v>
      </c>
      <c r="I262" s="2">
        <v>44960</v>
      </c>
      <c r="J262" s="2">
        <v>44964</v>
      </c>
      <c r="K262" s="2">
        <v>45205</v>
      </c>
      <c r="L262" s="1">
        <v>8</v>
      </c>
      <c r="M262" s="1">
        <v>240</v>
      </c>
      <c r="N262" s="4">
        <v>36400000</v>
      </c>
      <c r="O262" s="1" t="str">
        <f>+VLOOKUP(A262,'[1]2023'!$D:$AH,31,0)</f>
        <v>https://community.secop.gov.co/Public/Tendering/OpportunityDetail/Index?noticeUID=CO1.NTC.3920394&amp;isFromPublicArea=True&amp;isModal=true&amp;asPopupView=true</v>
      </c>
      <c r="P262" s="20" t="s">
        <v>611</v>
      </c>
    </row>
    <row r="263" spans="1:16" x14ac:dyDescent="0.25">
      <c r="A263" s="18">
        <v>258</v>
      </c>
      <c r="B263" s="1">
        <v>2023</v>
      </c>
      <c r="C263" s="1" t="s">
        <v>433</v>
      </c>
      <c r="D263" s="1" t="s">
        <v>69</v>
      </c>
      <c r="E263" s="1" t="s">
        <v>14</v>
      </c>
      <c r="F263" s="11" t="s">
        <v>494</v>
      </c>
      <c r="G263" s="1" t="s">
        <v>282</v>
      </c>
      <c r="H263" s="13">
        <v>53121160</v>
      </c>
      <c r="I263" s="2">
        <v>44964</v>
      </c>
      <c r="J263" s="2">
        <v>44966</v>
      </c>
      <c r="K263" s="2">
        <v>45207</v>
      </c>
      <c r="L263" s="1">
        <v>8</v>
      </c>
      <c r="M263" s="1">
        <v>240</v>
      </c>
      <c r="N263" s="4">
        <v>40000000</v>
      </c>
      <c r="O263" s="1" t="str">
        <f>+VLOOKUP(A263,'[1]2023'!$D:$AH,31,0)</f>
        <v>https://community.secop.gov.co/Public/Tendering/OpportunityDetail/Index?noticeUID=CO1.NTC.3923829&amp;isFromPublicArea=True&amp;isModal=true&amp;asPopupView=true</v>
      </c>
      <c r="P263" s="20" t="s">
        <v>613</v>
      </c>
    </row>
    <row r="264" spans="1:16" x14ac:dyDescent="0.25">
      <c r="A264" s="18">
        <v>258</v>
      </c>
      <c r="B264" s="1">
        <v>2023</v>
      </c>
      <c r="C264" s="1" t="s">
        <v>433</v>
      </c>
      <c r="D264" s="1" t="s">
        <v>69</v>
      </c>
      <c r="E264" s="1" t="s">
        <v>14</v>
      </c>
      <c r="F264" s="11" t="s">
        <v>494</v>
      </c>
      <c r="G264" s="1" t="s">
        <v>548</v>
      </c>
      <c r="H264" s="13">
        <v>52295970</v>
      </c>
      <c r="I264" s="2">
        <v>44964</v>
      </c>
      <c r="J264" s="2">
        <v>44966</v>
      </c>
      <c r="K264" s="2">
        <v>45207</v>
      </c>
      <c r="L264" s="1">
        <v>8</v>
      </c>
      <c r="M264" s="1">
        <v>240</v>
      </c>
      <c r="N264" s="4">
        <v>40000000</v>
      </c>
      <c r="O264" s="1" t="str">
        <f>+VLOOKUP(A264,'[1]2023'!$D:$AH,31,0)</f>
        <v>https://community.secop.gov.co/Public/Tendering/OpportunityDetail/Index?noticeUID=CO1.NTC.3923829&amp;isFromPublicArea=True&amp;isModal=true&amp;asPopupView=true</v>
      </c>
      <c r="P264" s="20" t="s">
        <v>611</v>
      </c>
    </row>
    <row r="265" spans="1:16" x14ac:dyDescent="0.25">
      <c r="A265" s="18">
        <v>259</v>
      </c>
      <c r="B265" s="1">
        <v>2023</v>
      </c>
      <c r="C265" s="1" t="s">
        <v>434</v>
      </c>
      <c r="D265" s="1" t="s">
        <v>69</v>
      </c>
      <c r="E265" s="1" t="s">
        <v>14</v>
      </c>
      <c r="F265" s="11" t="s">
        <v>494</v>
      </c>
      <c r="G265" s="1" t="s">
        <v>283</v>
      </c>
      <c r="H265" s="13">
        <v>1013607868</v>
      </c>
      <c r="I265" s="2">
        <v>44960</v>
      </c>
      <c r="J265" s="2">
        <v>44964</v>
      </c>
      <c r="K265" s="2">
        <v>45205</v>
      </c>
      <c r="L265" s="1">
        <v>8</v>
      </c>
      <c r="M265" s="1">
        <v>240</v>
      </c>
      <c r="N265" s="4">
        <v>45600000</v>
      </c>
      <c r="O265" s="1" t="str">
        <f>+VLOOKUP(A265,'[1]2023'!$D:$AH,31,0)</f>
        <v>https://community.secop.gov.co/Public/Tendering/OpportunityDetail/Index?noticeUID=CO1.NTC.3926558&amp;isFromPublicArea=True&amp;isModal=true&amp;asPopupView=true</v>
      </c>
      <c r="P265" s="20" t="s">
        <v>611</v>
      </c>
    </row>
    <row r="266" spans="1:16" x14ac:dyDescent="0.25">
      <c r="A266" s="18">
        <v>260</v>
      </c>
      <c r="B266" s="1">
        <v>2023</v>
      </c>
      <c r="C266" s="1" t="s">
        <v>435</v>
      </c>
      <c r="D266" s="1" t="s">
        <v>69</v>
      </c>
      <c r="E266" s="1" t="s">
        <v>14</v>
      </c>
      <c r="F266" s="11" t="s">
        <v>493</v>
      </c>
      <c r="G266" s="1" t="s">
        <v>284</v>
      </c>
      <c r="H266" s="13">
        <v>80831434</v>
      </c>
      <c r="I266" s="2">
        <v>44933</v>
      </c>
      <c r="J266" s="2">
        <v>44966</v>
      </c>
      <c r="K266" s="2">
        <v>45207</v>
      </c>
      <c r="L266" s="1">
        <v>8</v>
      </c>
      <c r="M266" s="1">
        <v>240</v>
      </c>
      <c r="N266" s="4">
        <v>36400000</v>
      </c>
      <c r="O266" s="1" t="str">
        <f>+VLOOKUP(A266,'[1]2023'!$D:$AH,31,0)</f>
        <v>https://community.secop.gov.co/Public/Tendering/OpportunityDetail/Index?noticeUID=CO1.NTC.3946005&amp;isFromPublicArea=True&amp;isModal=true&amp;asPopupView=true</v>
      </c>
      <c r="P266" s="20" t="s">
        <v>611</v>
      </c>
    </row>
    <row r="267" spans="1:16" x14ac:dyDescent="0.25">
      <c r="A267" s="18">
        <v>261</v>
      </c>
      <c r="B267" s="1">
        <v>2023</v>
      </c>
      <c r="C267" s="1" t="s">
        <v>460</v>
      </c>
      <c r="D267" s="1" t="s">
        <v>69</v>
      </c>
      <c r="E267" s="1" t="s">
        <v>14</v>
      </c>
      <c r="F267" s="11" t="s">
        <v>493</v>
      </c>
      <c r="G267" s="1" t="s">
        <v>462</v>
      </c>
      <c r="H267" s="13">
        <v>80166167</v>
      </c>
      <c r="I267" s="2">
        <v>44979</v>
      </c>
      <c r="J267" s="2">
        <v>44981</v>
      </c>
      <c r="K267" s="2">
        <v>45222</v>
      </c>
      <c r="L267" s="1">
        <v>8</v>
      </c>
      <c r="M267" s="1">
        <v>240</v>
      </c>
      <c r="N267" s="4">
        <v>40000000</v>
      </c>
      <c r="O267" s="1" t="str">
        <f>+VLOOKUP(A267,'[1]2023'!$D:$AH,31,0)</f>
        <v>https://community.secop.gov.co/Public/Tendering/OpportunityDetail/Index?noticeUID=CO1.NTC.4045321&amp;isFromPublicArea=True&amp;isModal=true&amp;asPopupView=true</v>
      </c>
      <c r="P267" s="20" t="s">
        <v>611</v>
      </c>
    </row>
    <row r="268" spans="1:16" x14ac:dyDescent="0.25">
      <c r="A268" s="18">
        <v>262</v>
      </c>
      <c r="B268" s="1">
        <v>2023</v>
      </c>
      <c r="C268" s="1" t="s">
        <v>382</v>
      </c>
      <c r="D268" s="1" t="s">
        <v>70</v>
      </c>
      <c r="E268" s="1" t="s">
        <v>84</v>
      </c>
      <c r="F268" s="11" t="s">
        <v>493</v>
      </c>
      <c r="G268" s="1" t="s">
        <v>285</v>
      </c>
      <c r="H268" s="13">
        <v>1000614716</v>
      </c>
      <c r="I268" s="2">
        <v>44960</v>
      </c>
      <c r="J268" s="2">
        <v>44964</v>
      </c>
      <c r="K268" s="2">
        <v>45205</v>
      </c>
      <c r="L268" s="1">
        <v>8</v>
      </c>
      <c r="M268" s="1">
        <v>240</v>
      </c>
      <c r="N268" s="4">
        <v>20000000</v>
      </c>
      <c r="O268" s="1" t="str">
        <f>+VLOOKUP(A268,'[1]2023'!$D:$AH,31,0)</f>
        <v>https://community.secop.gov.co/Public/Tendering/OpportunityDetail/Index?noticeUID=CO1.NTC.3843972&amp;isFromPublicArea=True&amp;isModal=true&amp;asPopupView=true</v>
      </c>
      <c r="P268" s="20" t="s">
        <v>611</v>
      </c>
    </row>
    <row r="269" spans="1:16" x14ac:dyDescent="0.25">
      <c r="A269" s="18">
        <v>263</v>
      </c>
      <c r="B269" s="1">
        <v>2023</v>
      </c>
      <c r="C269" s="1" t="s">
        <v>382</v>
      </c>
      <c r="D269" s="1" t="s">
        <v>70</v>
      </c>
      <c r="E269" s="1" t="s">
        <v>84</v>
      </c>
      <c r="F269" s="11" t="s">
        <v>493</v>
      </c>
      <c r="G269" s="1" t="s">
        <v>286</v>
      </c>
      <c r="H269" s="13">
        <v>1033697977</v>
      </c>
      <c r="I269" s="2">
        <v>44960</v>
      </c>
      <c r="J269" s="2">
        <v>44963</v>
      </c>
      <c r="K269" s="2">
        <v>45204</v>
      </c>
      <c r="L269" s="1">
        <v>8</v>
      </c>
      <c r="M269" s="1">
        <v>240</v>
      </c>
      <c r="N269" s="4">
        <v>20000000</v>
      </c>
      <c r="O269" s="1" t="str">
        <f>+VLOOKUP(A269,'[1]2023'!$D:$AH,31,0)</f>
        <v>https://community.secop.gov.co/Public/Tendering/OpportunityDetail/Index?noticeUID=CO1.NTC.3843972&amp;isFromPublicArea=True&amp;isModal=true&amp;asPopupView=true</v>
      </c>
      <c r="P269" s="20" t="s">
        <v>611</v>
      </c>
    </row>
    <row r="270" spans="1:16" x14ac:dyDescent="0.25">
      <c r="A270" s="18">
        <v>264</v>
      </c>
      <c r="B270" s="1">
        <v>2023</v>
      </c>
      <c r="C270" s="1" t="s">
        <v>463</v>
      </c>
      <c r="D270" s="1" t="s">
        <v>70</v>
      </c>
      <c r="E270" s="1" t="s">
        <v>14</v>
      </c>
      <c r="F270" s="11" t="s">
        <v>493</v>
      </c>
      <c r="G270" s="1" t="s">
        <v>461</v>
      </c>
      <c r="H270" s="13">
        <v>1023868728</v>
      </c>
      <c r="I270" s="2">
        <v>44977</v>
      </c>
      <c r="J270" s="2">
        <v>44980</v>
      </c>
      <c r="K270" s="2">
        <v>45221</v>
      </c>
      <c r="L270" s="1">
        <v>8</v>
      </c>
      <c r="M270" s="1">
        <v>240</v>
      </c>
      <c r="N270" s="4">
        <v>20800000</v>
      </c>
      <c r="O270" s="1" t="str">
        <f>+VLOOKUP(A270,'[1]2023'!$D:$AH,31,0)</f>
        <v>https://community.secop.gov.co/Public/Tendering/OpportunityDetail/Index?noticeUID=CO1.NTC.4013834&amp;isFromPublicArea=True&amp;isModal=true&amp;asPopupView=true</v>
      </c>
      <c r="P270" s="20" t="s">
        <v>611</v>
      </c>
    </row>
    <row r="271" spans="1:16" x14ac:dyDescent="0.25">
      <c r="A271" s="18">
        <v>265</v>
      </c>
      <c r="B271" s="1">
        <v>2023</v>
      </c>
      <c r="C271" s="1" t="s">
        <v>504</v>
      </c>
      <c r="D271" s="1" t="s">
        <v>70</v>
      </c>
      <c r="E271" s="1" t="s">
        <v>14</v>
      </c>
      <c r="F271" s="11" t="s">
        <v>494</v>
      </c>
      <c r="G271" s="1" t="s">
        <v>549</v>
      </c>
      <c r="H271" s="13">
        <v>51847837</v>
      </c>
      <c r="I271" s="2">
        <v>44994</v>
      </c>
      <c r="J271" s="2">
        <v>45002</v>
      </c>
      <c r="K271" s="2">
        <v>45246</v>
      </c>
      <c r="L271" s="1">
        <v>8</v>
      </c>
      <c r="M271" s="1">
        <v>240</v>
      </c>
      <c r="N271" s="4">
        <v>20800000</v>
      </c>
      <c r="O271" s="1" t="str">
        <f>+VLOOKUP(A271,'[1]2023'!$D:$AH,31,0)</f>
        <v>https://community.secop.gov.co/Public/Tendering/OpportunityDetail/Index?noticeUID=CO1.NTC.4013834&amp;isFromPublicArea=True&amp;isModal=true&amp;asPopupView=true</v>
      </c>
      <c r="P271" s="20" t="s">
        <v>611</v>
      </c>
    </row>
    <row r="272" spans="1:16" x14ac:dyDescent="0.25">
      <c r="A272" s="18">
        <v>266</v>
      </c>
      <c r="B272" s="1">
        <v>2023</v>
      </c>
      <c r="C272" s="1" t="s">
        <v>436</v>
      </c>
      <c r="D272" s="1" t="s">
        <v>70</v>
      </c>
      <c r="E272" s="1" t="s">
        <v>86</v>
      </c>
      <c r="F272" s="11" t="s">
        <v>493</v>
      </c>
      <c r="G272" s="1" t="s">
        <v>287</v>
      </c>
      <c r="H272" s="13">
        <v>1032377425</v>
      </c>
      <c r="I272" s="2">
        <v>44967</v>
      </c>
      <c r="J272" s="2">
        <v>44970</v>
      </c>
      <c r="K272" s="2">
        <v>45181</v>
      </c>
      <c r="L272" s="1">
        <v>7</v>
      </c>
      <c r="M272" s="1">
        <v>210</v>
      </c>
      <c r="N272" s="4">
        <v>19250000</v>
      </c>
      <c r="O272" s="1" t="str">
        <f>+VLOOKUP(A272,'[1]2023'!$D:$AH,31,0)</f>
        <v>https://community.secop.gov.co/Public/Tendering/OpportunityDetail/Index?noticeUID=CO1.NTC.3958411&amp;isFromPublicArea=True&amp;isModal=true&amp;asPopupView=true</v>
      </c>
      <c r="P272" s="20" t="s">
        <v>611</v>
      </c>
    </row>
    <row r="273" spans="1:16" x14ac:dyDescent="0.25">
      <c r="A273" s="18">
        <v>267</v>
      </c>
      <c r="B273" s="1">
        <v>2023</v>
      </c>
      <c r="C273" s="1" t="s">
        <v>490</v>
      </c>
      <c r="D273" s="1" t="s">
        <v>69</v>
      </c>
      <c r="E273" s="1" t="s">
        <v>14</v>
      </c>
      <c r="F273" s="11" t="s">
        <v>493</v>
      </c>
      <c r="G273" s="1" t="s">
        <v>470</v>
      </c>
      <c r="H273" s="13" t="s">
        <v>489</v>
      </c>
      <c r="I273" s="2">
        <v>44984</v>
      </c>
      <c r="J273" s="2">
        <v>44986</v>
      </c>
      <c r="K273" s="2">
        <v>45230</v>
      </c>
      <c r="L273" s="1">
        <v>8</v>
      </c>
      <c r="M273" s="1">
        <v>240</v>
      </c>
      <c r="N273" s="4">
        <v>40000000</v>
      </c>
      <c r="O273" s="1" t="str">
        <f>+VLOOKUP(A273,'[1]2023'!$D:$AH,31,0)</f>
        <v>https://community.secop.gov.co/Public/Tendering/OpportunityDetail/Index?noticeUID=CO1.NTC.4074573&amp;isFromPublicArea=True&amp;isModal=true&amp;asPopupView=true</v>
      </c>
      <c r="P273" s="20" t="s">
        <v>611</v>
      </c>
    </row>
    <row r="274" spans="1:16" x14ac:dyDescent="0.25">
      <c r="A274" s="18">
        <v>268</v>
      </c>
      <c r="B274" s="1">
        <v>2023</v>
      </c>
      <c r="C274" s="1" t="s">
        <v>437</v>
      </c>
      <c r="D274" s="1" t="s">
        <v>70</v>
      </c>
      <c r="E274" s="1" t="s">
        <v>86</v>
      </c>
      <c r="F274" s="11" t="s">
        <v>494</v>
      </c>
      <c r="G274" s="1" t="s">
        <v>288</v>
      </c>
      <c r="H274" s="13">
        <v>55143535</v>
      </c>
      <c r="I274" s="2">
        <v>44967</v>
      </c>
      <c r="J274" s="2">
        <v>44970</v>
      </c>
      <c r="K274" s="2">
        <v>45211</v>
      </c>
      <c r="L274" s="1">
        <v>8</v>
      </c>
      <c r="M274" s="1">
        <v>240</v>
      </c>
      <c r="N274" s="4">
        <v>22000000</v>
      </c>
      <c r="O274" s="1" t="str">
        <f>+VLOOKUP(A274,'[1]2023'!$D:$AH,31,0)</f>
        <v>https://community.secop.gov.co/Public/Tendering/OpportunityDetail/Index?noticeUID=CO1.NTC.3958163&amp;isFromPublicArea=True&amp;isModal=true&amp;asPopupView=true</v>
      </c>
      <c r="P274" s="20" t="s">
        <v>611</v>
      </c>
    </row>
    <row r="275" spans="1:16" x14ac:dyDescent="0.25">
      <c r="A275" s="18">
        <v>269</v>
      </c>
      <c r="B275" s="1">
        <v>2023</v>
      </c>
      <c r="C275" s="1" t="s">
        <v>438</v>
      </c>
      <c r="D275" s="1" t="s">
        <v>70</v>
      </c>
      <c r="E275" s="1" t="s">
        <v>86</v>
      </c>
      <c r="F275" s="11" t="s">
        <v>493</v>
      </c>
      <c r="G275" s="1" t="s">
        <v>289</v>
      </c>
      <c r="H275" s="13">
        <v>1073514778</v>
      </c>
      <c r="I275" s="2">
        <v>44967</v>
      </c>
      <c r="J275" s="2">
        <v>44973</v>
      </c>
      <c r="K275" s="2">
        <v>45214</v>
      </c>
      <c r="L275" s="1">
        <v>8</v>
      </c>
      <c r="M275" s="1">
        <v>240</v>
      </c>
      <c r="N275" s="4">
        <v>22800000</v>
      </c>
      <c r="O275" s="1" t="str">
        <f>+VLOOKUP(A275,'[1]2023'!$D:$AH,31,0)</f>
        <v>https://community.secop.gov.co/Public/Tendering/OpportunityDetail/Index?noticeUID=CO1.NTC.3979202&amp;isFromPublicArea=True&amp;isModal=true&amp;asPopupView=true</v>
      </c>
      <c r="P275" s="20" t="s">
        <v>611</v>
      </c>
    </row>
    <row r="276" spans="1:16" x14ac:dyDescent="0.25">
      <c r="A276" s="18">
        <v>270</v>
      </c>
      <c r="B276" s="1">
        <v>2023</v>
      </c>
      <c r="C276" s="1" t="s">
        <v>471</v>
      </c>
      <c r="D276" s="1" t="s">
        <v>69</v>
      </c>
      <c r="E276" s="1" t="s">
        <v>80</v>
      </c>
      <c r="F276" s="11" t="s">
        <v>494</v>
      </c>
      <c r="G276" s="1" t="s">
        <v>498</v>
      </c>
      <c r="H276" s="13">
        <v>53108679</v>
      </c>
      <c r="I276" s="2">
        <v>44979</v>
      </c>
      <c r="J276" s="2">
        <v>44981</v>
      </c>
      <c r="K276" s="2">
        <v>45222</v>
      </c>
      <c r="L276" s="1">
        <v>8</v>
      </c>
      <c r="M276" s="1">
        <v>240</v>
      </c>
      <c r="N276" s="4">
        <v>37600000</v>
      </c>
      <c r="O276" s="1" t="str">
        <f>+VLOOKUP(A276,'[1]2023'!$D:$AH,31,0)</f>
        <v>https://community.secop.gov.co/Public/Tendering/OpportunityDetail/Index?noticeUID=CO1.NTC.4049381&amp;isFromPublicArea=True&amp;isModal=true&amp;asPopupView=true</v>
      </c>
      <c r="P276" s="20" t="s">
        <v>611</v>
      </c>
    </row>
    <row r="277" spans="1:16" x14ac:dyDescent="0.25">
      <c r="A277" s="18">
        <v>271</v>
      </c>
      <c r="B277" s="1">
        <v>2023</v>
      </c>
      <c r="C277" s="1" t="s">
        <v>439</v>
      </c>
      <c r="D277" s="1" t="s">
        <v>69</v>
      </c>
      <c r="E277" s="1" t="s">
        <v>89</v>
      </c>
      <c r="F277" s="11" t="s">
        <v>494</v>
      </c>
      <c r="G277" s="1" t="s">
        <v>290</v>
      </c>
      <c r="H277" s="13">
        <v>1032423701</v>
      </c>
      <c r="I277" s="2">
        <v>44967</v>
      </c>
      <c r="J277" s="2">
        <v>44973</v>
      </c>
      <c r="K277" s="2">
        <v>45214</v>
      </c>
      <c r="L277" s="1">
        <v>8</v>
      </c>
      <c r="M277" s="1">
        <v>240</v>
      </c>
      <c r="N277" s="4">
        <v>44000000</v>
      </c>
      <c r="O277" s="1" t="str">
        <f>+VLOOKUP(A277,'[1]2023'!$D:$AH,31,0)</f>
        <v>https://community.secop.gov.co/Public/Tendering/OpportunityDetail/Index?noticeUID=CO1.NTC.3958558&amp;isFromPublicArea=True&amp;isModal=true&amp;asPopupView=true</v>
      </c>
      <c r="P277" s="20" t="s">
        <v>611</v>
      </c>
    </row>
    <row r="278" spans="1:16" x14ac:dyDescent="0.25">
      <c r="A278" s="18">
        <v>272</v>
      </c>
      <c r="B278" s="1">
        <v>2023</v>
      </c>
      <c r="C278" s="1" t="s">
        <v>491</v>
      </c>
      <c r="D278" s="1" t="s">
        <v>70</v>
      </c>
      <c r="E278" s="1" t="s">
        <v>72</v>
      </c>
      <c r="F278" s="11" t="s">
        <v>493</v>
      </c>
      <c r="G278" s="1" t="s">
        <v>599</v>
      </c>
      <c r="H278" s="13">
        <v>1020829647</v>
      </c>
      <c r="I278" s="2">
        <v>44981</v>
      </c>
      <c r="J278" s="2">
        <v>44986</v>
      </c>
      <c r="K278" s="2">
        <v>45230</v>
      </c>
      <c r="L278" s="1">
        <v>8</v>
      </c>
      <c r="M278" s="1">
        <v>240</v>
      </c>
      <c r="N278" s="4">
        <v>29600000</v>
      </c>
      <c r="O278" s="1" t="str">
        <f>+VLOOKUP(A278,'[1]2023'!$D:$AH,31,0)</f>
        <v>https://community.secop.gov.co/Public/Tendering/OpportunityDetail/Index?noticeUID=CO1.NTC.4076533&amp;isFromPublicArea=True&amp;isModal=true&amp;asPopupView=true</v>
      </c>
      <c r="P278" s="20" t="s">
        <v>611</v>
      </c>
    </row>
    <row r="279" spans="1:16" x14ac:dyDescent="0.25">
      <c r="A279" s="18">
        <v>273</v>
      </c>
      <c r="B279" s="1">
        <v>2023</v>
      </c>
      <c r="C279" s="1" t="s">
        <v>473</v>
      </c>
      <c r="D279" s="1" t="s">
        <v>70</v>
      </c>
      <c r="E279" s="1" t="s">
        <v>84</v>
      </c>
      <c r="F279" s="11" t="s">
        <v>493</v>
      </c>
      <c r="G279" s="1" t="s">
        <v>472</v>
      </c>
      <c r="H279" s="13">
        <v>79720582</v>
      </c>
      <c r="I279" s="2">
        <v>44972</v>
      </c>
      <c r="J279" s="2">
        <v>44977</v>
      </c>
      <c r="K279" s="2">
        <v>45218</v>
      </c>
      <c r="L279" s="1">
        <v>8</v>
      </c>
      <c r="M279" s="1">
        <v>240</v>
      </c>
      <c r="N279" s="4">
        <v>29600000</v>
      </c>
      <c r="O279" s="1" t="str">
        <f>+VLOOKUP(A279,'[1]2023'!$D:$AH,31,0)</f>
        <v>https://community.secop.gov.co/Public/Tendering/OpportunityDetail/Index?noticeUID=CO1.NTC.4010504&amp;isFromPublicArea=True&amp;isModal=true&amp;asPopupView=true</v>
      </c>
      <c r="P279" s="20" t="s">
        <v>611</v>
      </c>
    </row>
    <row r="280" spans="1:16" x14ac:dyDescent="0.25">
      <c r="A280" s="18">
        <v>274</v>
      </c>
      <c r="B280" s="1">
        <v>2023</v>
      </c>
      <c r="C280" s="1" t="s">
        <v>425</v>
      </c>
      <c r="D280" s="1" t="s">
        <v>70</v>
      </c>
      <c r="E280" s="1" t="s">
        <v>14</v>
      </c>
      <c r="F280" s="11" t="s">
        <v>494</v>
      </c>
      <c r="G280" s="1" t="s">
        <v>291</v>
      </c>
      <c r="H280" s="13">
        <v>1023876017</v>
      </c>
      <c r="I280" s="2">
        <v>44960</v>
      </c>
      <c r="J280" s="2">
        <v>44963</v>
      </c>
      <c r="K280" s="2">
        <v>45204</v>
      </c>
      <c r="L280" s="1">
        <v>8</v>
      </c>
      <c r="M280" s="1">
        <v>240</v>
      </c>
      <c r="N280" s="4">
        <v>20800000</v>
      </c>
      <c r="O280" s="1" t="str">
        <f>+VLOOKUP(A280,'[1]2023'!$D:$AH,31,0)</f>
        <v>https://community.secop.gov.co/Public/Tendering/OpportunityDetail/Index?noticeUID=CO1.NTC.3913357&amp;isFromPublicArea=True&amp;isModal=true&amp;asPopupView=true</v>
      </c>
      <c r="P280" s="20" t="s">
        <v>611</v>
      </c>
    </row>
    <row r="281" spans="1:16" x14ac:dyDescent="0.25">
      <c r="A281" s="18">
        <v>275</v>
      </c>
      <c r="B281" s="1">
        <v>2023</v>
      </c>
      <c r="C281" s="1" t="s">
        <v>475</v>
      </c>
      <c r="D281" s="1" t="s">
        <v>69</v>
      </c>
      <c r="E281" s="1" t="s">
        <v>83</v>
      </c>
      <c r="F281" s="11" t="s">
        <v>493</v>
      </c>
      <c r="G281" s="1" t="s">
        <v>474</v>
      </c>
      <c r="H281" s="13" t="s">
        <v>577</v>
      </c>
      <c r="I281" s="2">
        <v>44972</v>
      </c>
      <c r="J281" s="2" t="s">
        <v>476</v>
      </c>
      <c r="K281" s="2" t="s">
        <v>477</v>
      </c>
      <c r="L281" s="1">
        <v>8</v>
      </c>
      <c r="M281" s="1">
        <v>240</v>
      </c>
      <c r="N281" s="4">
        <v>44000000</v>
      </c>
      <c r="O281" s="1" t="str">
        <f>+VLOOKUP(A281,'[1]2023'!$D:$AH,31,0)</f>
        <v>https://community.secop.gov.co/Public/Tendering/OpportunityDetail/Index?noticeUID=CO1.NTC.3977384&amp;isFromPublicArea=True&amp;isModal=true&amp;asPopupView=true</v>
      </c>
      <c r="P281" s="20" t="s">
        <v>612</v>
      </c>
    </row>
    <row r="282" spans="1:16" x14ac:dyDescent="0.25">
      <c r="A282" s="18">
        <v>276</v>
      </c>
      <c r="B282" s="1">
        <v>2023</v>
      </c>
      <c r="C282" s="1" t="s">
        <v>440</v>
      </c>
      <c r="D282" s="1" t="s">
        <v>70</v>
      </c>
      <c r="E282" s="1" t="s">
        <v>14</v>
      </c>
      <c r="F282" s="11" t="s">
        <v>493</v>
      </c>
      <c r="G282" s="1" t="s">
        <v>292</v>
      </c>
      <c r="H282" s="13">
        <v>79644988</v>
      </c>
      <c r="I282" s="2">
        <v>44963</v>
      </c>
      <c r="J282" s="2">
        <v>44964</v>
      </c>
      <c r="K282" s="2">
        <v>45205</v>
      </c>
      <c r="L282" s="1">
        <v>8</v>
      </c>
      <c r="M282" s="1">
        <v>240</v>
      </c>
      <c r="N282" s="4">
        <v>21760000</v>
      </c>
      <c r="O282" s="1" t="str">
        <f>+VLOOKUP(A282,'[1]2023'!$D:$AH,31,0)</f>
        <v>https://community.secop.gov.co/Public/Tendering/OpportunityDetail/Index?noticeUID=CO1.NTC.3926494&amp;isFromPublicArea=True&amp;isModal=true&amp;asPopupView=true</v>
      </c>
      <c r="P282" s="20" t="s">
        <v>611</v>
      </c>
    </row>
    <row r="283" spans="1:16" x14ac:dyDescent="0.25">
      <c r="A283" s="18">
        <v>277</v>
      </c>
      <c r="B283" s="1">
        <v>2023</v>
      </c>
      <c r="C283" s="1" t="s">
        <v>441</v>
      </c>
      <c r="D283" s="1" t="s">
        <v>69</v>
      </c>
      <c r="E283" s="1" t="s">
        <v>14</v>
      </c>
      <c r="F283" s="11" t="s">
        <v>493</v>
      </c>
      <c r="G283" s="1" t="s">
        <v>293</v>
      </c>
      <c r="H283" s="13">
        <v>1030601811</v>
      </c>
      <c r="I283" s="2">
        <v>44963</v>
      </c>
      <c r="J283" s="2">
        <v>44964</v>
      </c>
      <c r="K283" s="2">
        <v>45205</v>
      </c>
      <c r="L283" s="1">
        <v>8</v>
      </c>
      <c r="M283" s="1">
        <v>240</v>
      </c>
      <c r="N283" s="4">
        <v>43200000</v>
      </c>
      <c r="O283" s="1" t="str">
        <f>+VLOOKUP(A283,'[1]2023'!$D:$AH,31,0)</f>
        <v>https://community.secop.gov.co/Public/Tendering/OpportunityDetail/Index?noticeUID=CO1.NTC.3934450&amp;isFromPublicArea=True&amp;isModal=true&amp;asPopupView=true</v>
      </c>
      <c r="P283" s="20" t="s">
        <v>611</v>
      </c>
    </row>
    <row r="284" spans="1:16" x14ac:dyDescent="0.25">
      <c r="A284" s="18">
        <v>278</v>
      </c>
      <c r="B284" s="1">
        <v>2023</v>
      </c>
      <c r="C284" s="1" t="s">
        <v>336</v>
      </c>
      <c r="D284" s="1" t="s">
        <v>69</v>
      </c>
      <c r="E284" s="1" t="s">
        <v>71</v>
      </c>
      <c r="F284" s="11" t="s">
        <v>493</v>
      </c>
      <c r="G284" s="1" t="s">
        <v>294</v>
      </c>
      <c r="H284" s="13">
        <v>1098672831</v>
      </c>
      <c r="I284" s="2">
        <v>44960</v>
      </c>
      <c r="J284" s="2">
        <v>44965</v>
      </c>
      <c r="K284" s="2">
        <v>45206</v>
      </c>
      <c r="L284" s="1">
        <v>8</v>
      </c>
      <c r="M284" s="1">
        <v>240</v>
      </c>
      <c r="N284" s="4">
        <v>40000000</v>
      </c>
      <c r="O284" s="1" t="str">
        <f>+VLOOKUP(A284,'[1]2023'!$D:$AH,31,0)</f>
        <v>https://community.secop.gov.co/Public/Tendering/OpportunityDetail/Index?noticeUID=CO1.NTC.3888546&amp;isFromPublicArea=True&amp;isModal=true&amp;asPopupView=true</v>
      </c>
      <c r="P284" s="20" t="s">
        <v>611</v>
      </c>
    </row>
    <row r="285" spans="1:16" x14ac:dyDescent="0.25">
      <c r="A285" s="18">
        <v>279</v>
      </c>
      <c r="B285" s="1">
        <v>2023</v>
      </c>
      <c r="C285" s="1" t="s">
        <v>505</v>
      </c>
      <c r="D285" s="1" t="s">
        <v>69</v>
      </c>
      <c r="E285" s="1" t="s">
        <v>14</v>
      </c>
      <c r="F285" s="11" t="s">
        <v>493</v>
      </c>
      <c r="G285" s="1" t="s">
        <v>550</v>
      </c>
      <c r="H285" s="13">
        <v>1121934991</v>
      </c>
      <c r="I285" s="2">
        <v>44978</v>
      </c>
      <c r="J285" s="2">
        <v>44979</v>
      </c>
      <c r="K285" s="2">
        <v>45220</v>
      </c>
      <c r="L285" s="1">
        <v>8</v>
      </c>
      <c r="M285" s="1">
        <v>240</v>
      </c>
      <c r="N285" s="4">
        <v>43200000</v>
      </c>
      <c r="O285" s="1" t="str">
        <f>+VLOOKUP(A285,'[1]2023'!$D:$AH,31,0)</f>
        <v>https://community.secop.gov.co/Public/Tendering/OpportunityDetail/Index?noticeUID=CO1.NTC.4050210&amp;isFromPublicArea=True&amp;isModal=true&amp;asPopupView=true</v>
      </c>
      <c r="P285" s="20" t="s">
        <v>611</v>
      </c>
    </row>
    <row r="286" spans="1:16" x14ac:dyDescent="0.25">
      <c r="A286" s="18">
        <v>280</v>
      </c>
      <c r="B286" s="1">
        <v>2023</v>
      </c>
      <c r="C286" s="1" t="s">
        <v>442</v>
      </c>
      <c r="D286" s="1" t="s">
        <v>69</v>
      </c>
      <c r="E286" s="1" t="s">
        <v>14</v>
      </c>
      <c r="F286" s="11" t="s">
        <v>493</v>
      </c>
      <c r="G286" s="1" t="s">
        <v>295</v>
      </c>
      <c r="H286" s="13">
        <v>19321389</v>
      </c>
      <c r="I286" s="2">
        <v>44970</v>
      </c>
      <c r="J286" s="2">
        <v>44972</v>
      </c>
      <c r="K286" s="2">
        <v>45213</v>
      </c>
      <c r="L286" s="1">
        <v>8</v>
      </c>
      <c r="M286" s="1">
        <v>240</v>
      </c>
      <c r="N286" s="4">
        <v>36400000</v>
      </c>
      <c r="O286" s="1" t="str">
        <f>+VLOOKUP(A286,'[1]2023'!$D:$AH,31,0)</f>
        <v>https://community.secop.gov.co/Public/Tendering/OpportunityDetail/Index?noticeUID=CO1.NTC.3937923&amp;isFromPublicArea=True&amp;isModal=true&amp;asPopupView=true</v>
      </c>
      <c r="P286" s="20" t="s">
        <v>611</v>
      </c>
    </row>
    <row r="287" spans="1:16" x14ac:dyDescent="0.25">
      <c r="A287" s="18">
        <v>281</v>
      </c>
      <c r="B287" s="1">
        <v>2023</v>
      </c>
      <c r="C287" s="1" t="s">
        <v>443</v>
      </c>
      <c r="D287" s="1" t="s">
        <v>69</v>
      </c>
      <c r="E287" s="1" t="s">
        <v>80</v>
      </c>
      <c r="F287" s="11" t="s">
        <v>494</v>
      </c>
      <c r="G287" s="1" t="s">
        <v>296</v>
      </c>
      <c r="H287" s="13">
        <v>1072708586</v>
      </c>
      <c r="I287" s="2">
        <v>44965</v>
      </c>
      <c r="J287" s="2">
        <v>44966</v>
      </c>
      <c r="K287" s="2">
        <v>45207</v>
      </c>
      <c r="L287" s="1">
        <v>8</v>
      </c>
      <c r="M287" s="1">
        <v>240</v>
      </c>
      <c r="N287" s="4">
        <v>36400000</v>
      </c>
      <c r="O287" s="1" t="str">
        <f>+VLOOKUP(A287,'[1]2023'!$D:$AH,31,0)</f>
        <v>https://community.secop.gov.co/Public/Tendering/OpportunityDetail/Index?noticeUID=CO1.NTC.3938023&amp;isFromPublicArea=True&amp;isModal=true&amp;asPopupView=true</v>
      </c>
      <c r="P287" s="20" t="s">
        <v>611</v>
      </c>
    </row>
    <row r="288" spans="1:16" x14ac:dyDescent="0.25">
      <c r="A288" s="18">
        <v>282</v>
      </c>
      <c r="B288" s="1">
        <v>2023</v>
      </c>
      <c r="C288" s="1" t="s">
        <v>444</v>
      </c>
      <c r="D288" s="1" t="s">
        <v>70</v>
      </c>
      <c r="E288" s="1" t="s">
        <v>71</v>
      </c>
      <c r="F288" s="11" t="s">
        <v>494</v>
      </c>
      <c r="G288" s="1" t="s">
        <v>297</v>
      </c>
      <c r="H288" s="13">
        <v>1018483088</v>
      </c>
      <c r="I288" s="2">
        <v>44963</v>
      </c>
      <c r="J288" s="2">
        <v>44965</v>
      </c>
      <c r="K288" s="2">
        <v>45206</v>
      </c>
      <c r="L288" s="1">
        <v>8</v>
      </c>
      <c r="M288" s="1">
        <v>240</v>
      </c>
      <c r="N288" s="4">
        <v>29600000</v>
      </c>
      <c r="O288" s="1" t="str">
        <f>+VLOOKUP(A288,'[1]2023'!$D:$AH,31,0)</f>
        <v>https://community.secop.gov.co/Public/Tendering/OpportunityDetail/Index?noticeUID=CO1.NTC.3937362&amp;isFromPublicArea=True&amp;isModal=true&amp;asPopupView=true</v>
      </c>
      <c r="P288" s="20" t="s">
        <v>611</v>
      </c>
    </row>
    <row r="289" spans="1:16" x14ac:dyDescent="0.25">
      <c r="A289" s="18">
        <v>283</v>
      </c>
      <c r="B289" s="1">
        <v>2023</v>
      </c>
      <c r="C289" s="1" t="s">
        <v>445</v>
      </c>
      <c r="D289" s="1" t="s">
        <v>69</v>
      </c>
      <c r="E289" s="1" t="s">
        <v>85</v>
      </c>
      <c r="F289" s="11" t="s">
        <v>494</v>
      </c>
      <c r="G289" s="1" t="s">
        <v>298</v>
      </c>
      <c r="H289" s="13">
        <v>1030603108</v>
      </c>
      <c r="I289" s="2">
        <v>44963</v>
      </c>
      <c r="J289" s="2">
        <v>44965</v>
      </c>
      <c r="K289" s="2">
        <v>45208</v>
      </c>
      <c r="L289" s="1">
        <v>8</v>
      </c>
      <c r="M289" s="1">
        <v>240</v>
      </c>
      <c r="N289" s="4">
        <v>36400000</v>
      </c>
      <c r="O289" s="1" t="str">
        <f>+VLOOKUP(A289,'[1]2023'!$D:$AH,31,0)</f>
        <v>https://community.secop.gov.co/Public/Tendering/OpportunityDetail/Index?noticeUID=CO1.NTC.3941326&amp;isFromPublicArea=True&amp;isModal=true&amp;asPopupView=true</v>
      </c>
      <c r="P289" s="20" t="s">
        <v>611</v>
      </c>
    </row>
    <row r="290" spans="1:16" x14ac:dyDescent="0.25">
      <c r="A290" s="18">
        <v>284</v>
      </c>
      <c r="B290" s="1">
        <v>2023</v>
      </c>
      <c r="C290" s="1" t="s">
        <v>506</v>
      </c>
      <c r="D290" s="1" t="s">
        <v>69</v>
      </c>
      <c r="E290" s="1" t="s">
        <v>71</v>
      </c>
      <c r="F290" s="11" t="s">
        <v>493</v>
      </c>
      <c r="G290" s="1" t="s">
        <v>600</v>
      </c>
      <c r="H290" s="13">
        <v>3109701</v>
      </c>
      <c r="I290" s="2">
        <v>44972</v>
      </c>
      <c r="J290" s="2">
        <v>44980</v>
      </c>
      <c r="K290" s="2">
        <v>45221</v>
      </c>
      <c r="L290" s="1">
        <v>8</v>
      </c>
      <c r="M290" s="1">
        <v>240</v>
      </c>
      <c r="N290" s="4">
        <v>36400000</v>
      </c>
      <c r="O290" s="1" t="str">
        <f>+VLOOKUP(A290,'[1]2023'!$D:$AH,31,0)</f>
        <v>https://community.secop.gov.co/Public/Tendering/OpportunityDetail/Index?noticeUID=CO1.NTC.3978474&amp;isFromPublicArea=True&amp;isModal=true&amp;asPopupView=true</v>
      </c>
      <c r="P290" s="20" t="s">
        <v>611</v>
      </c>
    </row>
    <row r="291" spans="1:16" x14ac:dyDescent="0.25">
      <c r="A291" s="18">
        <v>285</v>
      </c>
      <c r="B291" s="1">
        <v>2023</v>
      </c>
      <c r="C291" s="1" t="s">
        <v>446</v>
      </c>
      <c r="D291" s="1" t="s">
        <v>69</v>
      </c>
      <c r="E291" s="1" t="s">
        <v>14</v>
      </c>
      <c r="F291" s="11" t="s">
        <v>494</v>
      </c>
      <c r="G291" s="1" t="s">
        <v>299</v>
      </c>
      <c r="H291" s="13">
        <v>1026281354</v>
      </c>
      <c r="I291" s="2">
        <v>44970</v>
      </c>
      <c r="J291" s="2">
        <v>44971</v>
      </c>
      <c r="K291" s="2">
        <v>45212</v>
      </c>
      <c r="L291" s="1">
        <v>8</v>
      </c>
      <c r="M291" s="1">
        <v>240</v>
      </c>
      <c r="N291" s="4">
        <v>36400000</v>
      </c>
      <c r="O291" s="1" t="str">
        <f>+VLOOKUP(A291,'[1]2023'!$D:$AH,31,0)</f>
        <v>https://community.secop.gov.co/Public/Tendering/OpportunityDetail/Index?noticeUID=CO1.NTC.3979243&amp;isFromPublicArea=True&amp;isModal=true&amp;asPopupView=true</v>
      </c>
      <c r="P291" s="20" t="s">
        <v>611</v>
      </c>
    </row>
    <row r="292" spans="1:16" x14ac:dyDescent="0.25">
      <c r="A292" s="18">
        <v>286</v>
      </c>
      <c r="B292" s="1">
        <v>2023</v>
      </c>
      <c r="C292" s="1" t="s">
        <v>447</v>
      </c>
      <c r="D292" s="1" t="s">
        <v>69</v>
      </c>
      <c r="E292" s="1" t="s">
        <v>75</v>
      </c>
      <c r="F292" s="11" t="s">
        <v>494</v>
      </c>
      <c r="G292" s="1" t="s">
        <v>300</v>
      </c>
      <c r="H292" s="13">
        <v>51591147</v>
      </c>
      <c r="I292" s="2">
        <v>44970</v>
      </c>
      <c r="J292" s="2">
        <v>44972</v>
      </c>
      <c r="K292" s="2">
        <v>45213</v>
      </c>
      <c r="L292" s="1">
        <v>8</v>
      </c>
      <c r="M292" s="1">
        <v>240</v>
      </c>
      <c r="N292" s="4">
        <v>36400000</v>
      </c>
      <c r="O292" s="1" t="str">
        <f>+VLOOKUP(A292,'[1]2023'!$D:$AH,31,0)</f>
        <v>https://community.secop.gov.co/Public/Tendering/OpportunityDetail/Index?noticeUID=CO1.NTC.3983787&amp;isFromPublicArea=True&amp;isModal=true&amp;asPopupView=true</v>
      </c>
      <c r="P292" s="20" t="s">
        <v>611</v>
      </c>
    </row>
    <row r="293" spans="1:16" x14ac:dyDescent="0.25">
      <c r="A293" s="18">
        <v>287</v>
      </c>
      <c r="B293" s="1">
        <v>2023</v>
      </c>
      <c r="C293" s="1" t="s">
        <v>448</v>
      </c>
      <c r="D293" s="1" t="s">
        <v>69</v>
      </c>
      <c r="E293" s="1" t="s">
        <v>75</v>
      </c>
      <c r="F293" s="11" t="s">
        <v>494</v>
      </c>
      <c r="G293" s="1" t="s">
        <v>301</v>
      </c>
      <c r="H293" s="13">
        <v>1022325145</v>
      </c>
      <c r="I293" s="2">
        <v>44970</v>
      </c>
      <c r="J293" s="2">
        <v>44977</v>
      </c>
      <c r="K293" s="2">
        <v>45218</v>
      </c>
      <c r="L293" s="1">
        <v>8</v>
      </c>
      <c r="M293" s="1">
        <v>240</v>
      </c>
      <c r="N293" s="4">
        <v>37600000</v>
      </c>
      <c r="O293" s="1" t="str">
        <f>+VLOOKUP(A293,'[1]2023'!$D:$AH,31,0)</f>
        <v>https://community.secop.gov.co/Public/Tendering/OpportunityDetail/Index?noticeUID=CO1.NTC.3977811&amp;isFromPublicArea=True&amp;isModal=true&amp;asPopupView=true</v>
      </c>
      <c r="P293" s="20" t="s">
        <v>611</v>
      </c>
    </row>
    <row r="294" spans="1:16" x14ac:dyDescent="0.25">
      <c r="A294" s="18">
        <v>288</v>
      </c>
      <c r="B294" s="1">
        <v>2023</v>
      </c>
      <c r="C294" s="1" t="s">
        <v>507</v>
      </c>
      <c r="D294" s="1" t="s">
        <v>70</v>
      </c>
      <c r="E294" s="1" t="s">
        <v>84</v>
      </c>
      <c r="F294" s="11" t="s">
        <v>494</v>
      </c>
      <c r="G294" s="1" t="s">
        <v>601</v>
      </c>
      <c r="H294" s="13">
        <v>1026559298</v>
      </c>
      <c r="I294" s="2">
        <v>44972</v>
      </c>
      <c r="J294" s="2">
        <v>44985</v>
      </c>
      <c r="K294" s="2">
        <v>45226</v>
      </c>
      <c r="L294" s="1">
        <v>8</v>
      </c>
      <c r="M294" s="1">
        <v>240</v>
      </c>
      <c r="N294" s="4">
        <v>20000000</v>
      </c>
      <c r="O294" s="1" t="str">
        <f>+VLOOKUP(A294,'[1]2023'!$D:$AH,31,0)</f>
        <v>https://community.secop.gov.co/Public/Tendering/OpportunityDetail/Index?noticeUID=CO1.NTC.3843972&amp;isFromPublicArea=True&amp;isModal=true&amp;asPopupView=true</v>
      </c>
      <c r="P294" s="20" t="s">
        <v>611</v>
      </c>
    </row>
    <row r="295" spans="1:16" x14ac:dyDescent="0.25">
      <c r="A295" s="18">
        <v>289</v>
      </c>
      <c r="B295" s="1">
        <v>2023</v>
      </c>
      <c r="C295" s="1" t="s">
        <v>508</v>
      </c>
      <c r="D295" s="1" t="s">
        <v>70</v>
      </c>
      <c r="E295" s="1" t="s">
        <v>77</v>
      </c>
      <c r="F295" s="11" t="s">
        <v>494</v>
      </c>
      <c r="G295" s="1" t="s">
        <v>602</v>
      </c>
      <c r="H295" s="13" t="s">
        <v>580</v>
      </c>
      <c r="I295" s="2">
        <v>44987</v>
      </c>
      <c r="J295" s="2">
        <v>44995</v>
      </c>
      <c r="K295" s="2">
        <v>45239</v>
      </c>
      <c r="L295" s="1">
        <v>8</v>
      </c>
      <c r="M295" s="1">
        <v>240</v>
      </c>
      <c r="N295" s="4">
        <v>20000000</v>
      </c>
      <c r="O295" s="1" t="str">
        <f>+VLOOKUP(A295,'[1]2023'!$D:$AH,31,0)</f>
        <v>https://community.secop.gov.co/Public/Tendering/OpportunityDetail/Index?noticeUID=CO1.NTC.3996803&amp;isFromPublicArea=True&amp;isModal=true&amp;asPopupView=true</v>
      </c>
      <c r="P295" s="20" t="s">
        <v>611</v>
      </c>
    </row>
    <row r="296" spans="1:16" x14ac:dyDescent="0.25">
      <c r="A296" s="18">
        <v>290</v>
      </c>
      <c r="B296" s="1">
        <v>2023</v>
      </c>
      <c r="C296" s="1" t="s">
        <v>508</v>
      </c>
      <c r="D296" s="1" t="s">
        <v>70</v>
      </c>
      <c r="E296" s="1" t="s">
        <v>77</v>
      </c>
      <c r="F296" s="11" t="s">
        <v>493</v>
      </c>
      <c r="G296" s="1" t="s">
        <v>551</v>
      </c>
      <c r="H296" s="13">
        <v>1016064829</v>
      </c>
      <c r="I296" s="2">
        <v>44973</v>
      </c>
      <c r="J296" s="2">
        <v>44978</v>
      </c>
      <c r="K296" s="2">
        <v>45219</v>
      </c>
      <c r="L296" s="1">
        <v>8</v>
      </c>
      <c r="M296" s="1">
        <v>240</v>
      </c>
      <c r="N296" s="4">
        <v>20000000</v>
      </c>
      <c r="O296" s="1" t="str">
        <f>+VLOOKUP(A296,'[1]2023'!$D:$AH,31,0)</f>
        <v>https://community.secop.gov.co/Public/Tendering/OpportunityDetail/Index?noticeUID=CO1.NTC.3996803&amp;isFromPublicArea=True&amp;isModal=true&amp;asPopupView=true</v>
      </c>
      <c r="P296" s="20" t="s">
        <v>611</v>
      </c>
    </row>
    <row r="297" spans="1:16" x14ac:dyDescent="0.25">
      <c r="A297" s="18">
        <v>291</v>
      </c>
      <c r="B297" s="1">
        <v>2023</v>
      </c>
      <c r="C297" s="1" t="s">
        <v>449</v>
      </c>
      <c r="D297" s="1" t="s">
        <v>69</v>
      </c>
      <c r="E297" s="1" t="s">
        <v>89</v>
      </c>
      <c r="F297" s="11" t="s">
        <v>494</v>
      </c>
      <c r="G297" s="1" t="s">
        <v>302</v>
      </c>
      <c r="H297" s="13">
        <v>1032383908</v>
      </c>
      <c r="I297" s="2">
        <v>44970</v>
      </c>
      <c r="J297" s="2">
        <v>44972</v>
      </c>
      <c r="K297" s="2">
        <v>45213</v>
      </c>
      <c r="L297" s="1">
        <v>8</v>
      </c>
      <c r="M297" s="1">
        <v>240</v>
      </c>
      <c r="N297" s="4">
        <v>36400000</v>
      </c>
      <c r="O297" s="1" t="str">
        <f>+VLOOKUP(A297,'[1]2023'!$D:$AH,31,0)</f>
        <v>https://community.secop.gov.co/Public/Tendering/OpportunityDetail/Index?noticeUID=CO1.NTC.3986921&amp;isFromPublicArea=True&amp;isModal=true&amp;asPopupView=true</v>
      </c>
      <c r="P297" s="20" t="s">
        <v>611</v>
      </c>
    </row>
    <row r="298" spans="1:16" x14ac:dyDescent="0.25">
      <c r="A298" s="18">
        <v>292</v>
      </c>
      <c r="B298" s="1">
        <v>2023</v>
      </c>
      <c r="C298" s="1" t="s">
        <v>36</v>
      </c>
      <c r="D298" s="1" t="s">
        <v>69</v>
      </c>
      <c r="E298" s="1" t="s">
        <v>85</v>
      </c>
      <c r="F298" s="11" t="s">
        <v>494</v>
      </c>
      <c r="G298" s="1" t="s">
        <v>478</v>
      </c>
      <c r="H298" s="13" t="s">
        <v>479</v>
      </c>
      <c r="I298" s="2">
        <v>44972</v>
      </c>
      <c r="J298" s="2">
        <v>44977</v>
      </c>
      <c r="K298" s="2">
        <v>45218</v>
      </c>
      <c r="L298" s="1">
        <v>8</v>
      </c>
      <c r="M298" s="1">
        <v>240</v>
      </c>
      <c r="N298" s="4">
        <v>36400000</v>
      </c>
      <c r="O298" s="1" t="str">
        <f>+VLOOKUP(A298,'[1]2023'!$D:$AH,31,0)</f>
        <v>https://community.secop.gov.co/Public/Tendering/OpportunityDetail/Index?noticeUID=CO1.NTC.3941326&amp;isFromPublicArea=True&amp;isModal=true&amp;asPopupView=true</v>
      </c>
      <c r="P298" s="20" t="s">
        <v>611</v>
      </c>
    </row>
    <row r="299" spans="1:16" x14ac:dyDescent="0.25">
      <c r="A299" s="18">
        <v>293</v>
      </c>
      <c r="B299" s="1">
        <v>2023</v>
      </c>
      <c r="C299" s="1" t="s">
        <v>450</v>
      </c>
      <c r="D299" s="1" t="s">
        <v>70</v>
      </c>
      <c r="E299" s="1" t="s">
        <v>85</v>
      </c>
      <c r="F299" s="11" t="s">
        <v>493</v>
      </c>
      <c r="G299" s="1" t="s">
        <v>303</v>
      </c>
      <c r="H299" s="13">
        <v>80791279</v>
      </c>
      <c r="I299" s="2">
        <v>44970</v>
      </c>
      <c r="J299" s="2">
        <v>44972</v>
      </c>
      <c r="K299" s="2">
        <v>45213</v>
      </c>
      <c r="L299" s="1">
        <v>8</v>
      </c>
      <c r="M299" s="1">
        <v>240</v>
      </c>
      <c r="N299" s="4">
        <v>21760000</v>
      </c>
      <c r="O299" s="1" t="str">
        <f>+VLOOKUP(A299,'[1]2023'!$D:$AH,31,0)</f>
        <v>https://community.secop.gov.co/Public/Tendering/OpportunityDetail/Index?noticeUID=CO1.NTC.3987123&amp;isFromPublicArea=True&amp;isModal=true&amp;asPopupView=true</v>
      </c>
      <c r="P299" s="20" t="s">
        <v>611</v>
      </c>
    </row>
    <row r="300" spans="1:16" x14ac:dyDescent="0.25">
      <c r="A300" s="18">
        <v>294</v>
      </c>
      <c r="B300" s="1">
        <v>2023</v>
      </c>
      <c r="C300" s="1" t="s">
        <v>481</v>
      </c>
      <c r="D300" s="1" t="s">
        <v>70</v>
      </c>
      <c r="E300" s="1" t="s">
        <v>14</v>
      </c>
      <c r="F300" s="11" t="s">
        <v>494</v>
      </c>
      <c r="G300" s="1" t="s">
        <v>480</v>
      </c>
      <c r="H300" s="13">
        <v>1010167565</v>
      </c>
      <c r="I300" s="2">
        <v>44972</v>
      </c>
      <c r="J300" s="2">
        <v>44977</v>
      </c>
      <c r="K300" s="2">
        <v>45218</v>
      </c>
      <c r="L300" s="1">
        <v>8</v>
      </c>
      <c r="M300" s="1">
        <v>240</v>
      </c>
      <c r="N300" s="4">
        <v>20800000</v>
      </c>
      <c r="O300" s="1" t="str">
        <f>+VLOOKUP(A300,'[1]2023'!$D:$AH,31,0)</f>
        <v>https://community.secop.gov.co/Public/Tendering/OpportunityDetail/Index?noticeUID=CO1.NTC.3991043&amp;isFromPublicArea=True&amp;isModal=true&amp;asPopupView=true</v>
      </c>
      <c r="P300" s="20" t="s">
        <v>611</v>
      </c>
    </row>
    <row r="301" spans="1:16" x14ac:dyDescent="0.25">
      <c r="A301" s="18">
        <v>295</v>
      </c>
      <c r="B301" s="1">
        <v>2023</v>
      </c>
      <c r="C301" s="1" t="s">
        <v>451</v>
      </c>
      <c r="D301" s="1" t="s">
        <v>69</v>
      </c>
      <c r="E301" s="1" t="s">
        <v>14</v>
      </c>
      <c r="F301" s="11" t="s">
        <v>494</v>
      </c>
      <c r="G301" s="1" t="s">
        <v>304</v>
      </c>
      <c r="H301" s="13">
        <v>1010213468</v>
      </c>
      <c r="I301" s="2">
        <v>44970</v>
      </c>
      <c r="J301" s="2">
        <v>44972</v>
      </c>
      <c r="K301" s="2">
        <v>45213</v>
      </c>
      <c r="L301" s="1">
        <v>8</v>
      </c>
      <c r="M301" s="1">
        <v>240</v>
      </c>
      <c r="N301" s="4">
        <v>43200000</v>
      </c>
      <c r="O301" s="1" t="str">
        <f>+VLOOKUP(A301,'[1]2023'!$D:$AH,31,0)</f>
        <v>https://community.secop.gov.co/Public/Tendering/OpportunityDetail/Index?noticeUID=CO1.NTC.3990416&amp;isFromPublicArea=True&amp;isModal=true&amp;asPopupView=true</v>
      </c>
      <c r="P301" s="20" t="s">
        <v>611</v>
      </c>
    </row>
    <row r="302" spans="1:16" x14ac:dyDescent="0.25">
      <c r="A302" s="18">
        <v>296</v>
      </c>
      <c r="B302" s="1">
        <v>2023</v>
      </c>
      <c r="C302" s="1" t="s">
        <v>482</v>
      </c>
      <c r="D302" s="1" t="s">
        <v>70</v>
      </c>
      <c r="E302" s="1" t="s">
        <v>76</v>
      </c>
      <c r="F302" s="11" t="s">
        <v>493</v>
      </c>
      <c r="G302" s="1" t="s">
        <v>552</v>
      </c>
      <c r="H302" s="13">
        <v>11311237</v>
      </c>
      <c r="I302" s="2">
        <v>44979</v>
      </c>
      <c r="J302" s="2">
        <v>44985</v>
      </c>
      <c r="K302" s="2">
        <v>45226</v>
      </c>
      <c r="L302" s="1">
        <v>8</v>
      </c>
      <c r="M302" s="1">
        <v>240</v>
      </c>
      <c r="N302" s="4">
        <v>20000000</v>
      </c>
      <c r="O302" s="1" t="str">
        <f>+VLOOKUP(A302,'[1]2023'!$D:$AH,31,0)</f>
        <v>https://community.secop.gov.co/Public/Tendering/OpportunityDetail/Index?noticeUID=CO1.NTC.4041154&amp;isFromPublicArea=True&amp;isModal=true&amp;asPopupView=true</v>
      </c>
      <c r="P302" s="20" t="s">
        <v>611</v>
      </c>
    </row>
    <row r="303" spans="1:16" x14ac:dyDescent="0.25">
      <c r="A303" s="18">
        <v>297</v>
      </c>
      <c r="B303" s="1">
        <v>2023</v>
      </c>
      <c r="C303" s="1" t="s">
        <v>509</v>
      </c>
      <c r="D303" s="1" t="s">
        <v>69</v>
      </c>
      <c r="E303" s="1" t="s">
        <v>14</v>
      </c>
      <c r="F303" s="11" t="s">
        <v>494</v>
      </c>
      <c r="G303" s="1" t="s">
        <v>553</v>
      </c>
      <c r="H303" s="13">
        <v>1110530327</v>
      </c>
      <c r="I303" s="2">
        <v>44979</v>
      </c>
      <c r="J303" s="2">
        <v>44984</v>
      </c>
      <c r="K303" s="2">
        <v>45225</v>
      </c>
      <c r="L303" s="1">
        <v>8</v>
      </c>
      <c r="M303" s="1">
        <v>240</v>
      </c>
      <c r="N303" s="4">
        <v>40000000</v>
      </c>
      <c r="O303" s="20" t="s">
        <v>641</v>
      </c>
      <c r="P303" s="19" t="s">
        <v>611</v>
      </c>
    </row>
    <row r="304" spans="1:16" x14ac:dyDescent="0.25">
      <c r="A304" s="18">
        <v>298</v>
      </c>
      <c r="B304" s="1">
        <v>2023</v>
      </c>
      <c r="C304" s="1" t="s">
        <v>510</v>
      </c>
      <c r="D304" s="1" t="s">
        <v>69</v>
      </c>
      <c r="E304" s="1" t="s">
        <v>540</v>
      </c>
      <c r="F304" s="11" t="s">
        <v>493</v>
      </c>
      <c r="G304" s="1" t="s">
        <v>554</v>
      </c>
      <c r="H304" s="13" t="s">
        <v>581</v>
      </c>
      <c r="I304" s="2">
        <v>44984</v>
      </c>
      <c r="J304" s="2">
        <v>44986</v>
      </c>
      <c r="K304" s="2">
        <v>45230</v>
      </c>
      <c r="L304" s="1">
        <v>8</v>
      </c>
      <c r="M304" s="1">
        <v>240</v>
      </c>
      <c r="N304" s="4">
        <v>36400000</v>
      </c>
      <c r="O304" s="1" t="str">
        <f>+VLOOKUP(A304,'[1]2023'!$D:$AH,31,0)</f>
        <v>https://community.secop.gov.co/Public/Tendering/OpportunityDetail/Index?noticeUID=CO1.NTC.4060049&amp;isFromPublicArea=True&amp;isModal=true&amp;asPopupView=true</v>
      </c>
      <c r="P304" s="20" t="s">
        <v>611</v>
      </c>
    </row>
    <row r="305" spans="1:16" x14ac:dyDescent="0.25">
      <c r="A305" s="18">
        <v>299</v>
      </c>
      <c r="B305" s="1">
        <v>2023</v>
      </c>
      <c r="C305" s="1" t="s">
        <v>508</v>
      </c>
      <c r="D305" s="1" t="s">
        <v>70</v>
      </c>
      <c r="E305" s="1"/>
      <c r="F305" s="11" t="s">
        <v>493</v>
      </c>
      <c r="G305" s="1" t="s">
        <v>555</v>
      </c>
      <c r="H305" s="13" t="s">
        <v>582</v>
      </c>
      <c r="I305" s="2">
        <v>44979</v>
      </c>
      <c r="J305" s="2">
        <v>44980</v>
      </c>
      <c r="K305" s="2">
        <v>45221</v>
      </c>
      <c r="L305" s="1">
        <v>8</v>
      </c>
      <c r="M305" s="1">
        <v>240</v>
      </c>
      <c r="N305" s="4">
        <v>20000000</v>
      </c>
      <c r="O305" s="1" t="str">
        <f>+VLOOKUP(A305,'[1]2023'!$D:$AH,31,0)</f>
        <v>https://community.secop.gov.co/Public/Tendering/OpportunityDetail/Index?noticeUID=CO1.NTC.4051184&amp;isFromPublicArea=True&amp;isModal=true&amp;asPopupView=true</v>
      </c>
      <c r="P305" s="20" t="s">
        <v>611</v>
      </c>
    </row>
    <row r="306" spans="1:16" x14ac:dyDescent="0.25">
      <c r="A306" s="18">
        <v>300</v>
      </c>
      <c r="B306" s="1">
        <v>2023</v>
      </c>
      <c r="C306" s="1" t="s">
        <v>482</v>
      </c>
      <c r="D306" s="1" t="s">
        <v>70</v>
      </c>
      <c r="E306" s="1" t="s">
        <v>76</v>
      </c>
      <c r="F306" s="11" t="s">
        <v>494</v>
      </c>
      <c r="G306" s="1" t="s">
        <v>464</v>
      </c>
      <c r="H306" s="13">
        <v>23690611</v>
      </c>
      <c r="I306" s="2">
        <v>44978</v>
      </c>
      <c r="J306" s="2">
        <v>44980</v>
      </c>
      <c r="K306" s="2">
        <v>45221</v>
      </c>
      <c r="L306" s="1">
        <v>8</v>
      </c>
      <c r="M306" s="1">
        <v>240</v>
      </c>
      <c r="N306" s="4">
        <v>20000000</v>
      </c>
      <c r="O306" s="1" t="str">
        <f>+VLOOKUP(A306,'[1]2023'!$D:$AH,31,0)</f>
        <v>https://community.secop.gov.co/Public/Tendering/OpportunityDetail/Index?noticeUID=CO1.NTC.4042354&amp;isFromPublicArea=True&amp;isModal=true&amp;asPopupView=true</v>
      </c>
      <c r="P306" s="20" t="s">
        <v>611</v>
      </c>
    </row>
    <row r="307" spans="1:16" x14ac:dyDescent="0.25">
      <c r="A307" s="18">
        <v>301</v>
      </c>
      <c r="B307" s="1">
        <v>2023</v>
      </c>
      <c r="C307" s="1" t="s">
        <v>511</v>
      </c>
      <c r="D307" s="1" t="s">
        <v>69</v>
      </c>
      <c r="E307" s="1" t="s">
        <v>14</v>
      </c>
      <c r="F307" s="11" t="s">
        <v>494</v>
      </c>
      <c r="G307" s="1" t="s">
        <v>556</v>
      </c>
      <c r="H307" s="13" t="s">
        <v>583</v>
      </c>
      <c r="I307" s="2">
        <v>44980</v>
      </c>
      <c r="J307" s="2">
        <v>44981</v>
      </c>
      <c r="K307" s="2">
        <v>45222</v>
      </c>
      <c r="L307" s="1">
        <v>8</v>
      </c>
      <c r="M307" s="1">
        <v>240</v>
      </c>
      <c r="N307" s="4">
        <v>40000000</v>
      </c>
      <c r="O307" s="1" t="str">
        <f>+VLOOKUP(A307,'[1]2023'!$D:$AH,31,0)</f>
        <v>https://community.secop.gov.co/Public/Tendering/OpportunityDetail/Index?noticeUID=CO1.NTC.4052954&amp;isFromPublicArea=True&amp;isModal=true&amp;asPopupView=true</v>
      </c>
      <c r="P307" s="20" t="s">
        <v>611</v>
      </c>
    </row>
    <row r="308" spans="1:16" x14ac:dyDescent="0.25">
      <c r="A308" s="18">
        <v>302</v>
      </c>
      <c r="B308" s="1">
        <v>2023</v>
      </c>
      <c r="C308" s="1" t="s">
        <v>483</v>
      </c>
      <c r="D308" s="1" t="s">
        <v>69</v>
      </c>
      <c r="E308" s="1" t="s">
        <v>14</v>
      </c>
      <c r="F308" s="11" t="s">
        <v>494</v>
      </c>
      <c r="G308" s="1" t="s">
        <v>465</v>
      </c>
      <c r="H308" s="13">
        <v>1016067569</v>
      </c>
      <c r="I308" s="2">
        <v>44978</v>
      </c>
      <c r="J308" s="2">
        <v>44981</v>
      </c>
      <c r="K308" s="2">
        <v>45222</v>
      </c>
      <c r="L308" s="1">
        <v>8</v>
      </c>
      <c r="M308" s="1">
        <v>240</v>
      </c>
      <c r="N308" s="4">
        <v>41600000</v>
      </c>
      <c r="O308" s="1" t="str">
        <f>+VLOOKUP(A308,'[1]2023'!$D:$AH,31,0)</f>
        <v>https://community.secop.gov.co/Public/Tendering/OpportunityDetail/Index?noticeUID=CO1.NTC.4042109&amp;isFromPublicArea=True&amp;isModal=true&amp;asPopupView=true</v>
      </c>
      <c r="P308" s="20" t="s">
        <v>611</v>
      </c>
    </row>
    <row r="309" spans="1:16" x14ac:dyDescent="0.25">
      <c r="A309" s="18">
        <v>303</v>
      </c>
      <c r="B309" s="1">
        <v>2023</v>
      </c>
      <c r="C309" s="1" t="s">
        <v>484</v>
      </c>
      <c r="D309" s="1" t="s">
        <v>70</v>
      </c>
      <c r="E309" s="1" t="s">
        <v>74</v>
      </c>
      <c r="F309" s="11" t="s">
        <v>493</v>
      </c>
      <c r="G309" s="1" t="s">
        <v>466</v>
      </c>
      <c r="H309" s="13">
        <v>80256593</v>
      </c>
      <c r="I309" s="2">
        <v>44977</v>
      </c>
      <c r="J309" s="2">
        <v>44979</v>
      </c>
      <c r="K309" s="2">
        <v>45220</v>
      </c>
      <c r="L309" s="1">
        <v>8</v>
      </c>
      <c r="M309" s="1">
        <v>240</v>
      </c>
      <c r="N309" s="4">
        <v>32000000</v>
      </c>
      <c r="O309" s="1" t="str">
        <f>+VLOOKUP(A309,'[1]2023'!$D:$AH,31,0)</f>
        <v>https://community.secop.gov.co/Public/Tendering/OpportunityDetail/Index?noticeUID=CO1.NTC.4040287&amp;isFromPublicArea=True&amp;isModal=true&amp;asPopupView=true</v>
      </c>
      <c r="P309" s="20" t="s">
        <v>613</v>
      </c>
    </row>
    <row r="310" spans="1:16" x14ac:dyDescent="0.25">
      <c r="A310" s="18">
        <v>304</v>
      </c>
      <c r="B310" s="1">
        <v>2023</v>
      </c>
      <c r="C310" s="1" t="s">
        <v>485</v>
      </c>
      <c r="D310" s="1" t="s">
        <v>69</v>
      </c>
      <c r="E310" s="1" t="s">
        <v>75</v>
      </c>
      <c r="F310" s="11" t="s">
        <v>493</v>
      </c>
      <c r="G310" s="1" t="s">
        <v>467</v>
      </c>
      <c r="H310" s="13">
        <v>79485205</v>
      </c>
      <c r="I310" s="2">
        <v>44980</v>
      </c>
      <c r="J310" s="2">
        <v>44984</v>
      </c>
      <c r="K310" s="2">
        <v>45225</v>
      </c>
      <c r="L310" s="1">
        <v>8</v>
      </c>
      <c r="M310" s="1">
        <v>240</v>
      </c>
      <c r="N310" s="4">
        <v>43200000</v>
      </c>
      <c r="O310" s="1" t="str">
        <f>+VLOOKUP(A310,'[1]2023'!$D:$AH,31,0)</f>
        <v>https://community.secop.gov.co/Public/Tendering/OpportunityDetail/Index?noticeUID=CO1.NTC.4046705&amp;isFromPublicArea=True&amp;isModal=true&amp;asPopupView=true</v>
      </c>
      <c r="P310" s="20" t="s">
        <v>611</v>
      </c>
    </row>
    <row r="311" spans="1:16" x14ac:dyDescent="0.25">
      <c r="A311" s="18">
        <v>305</v>
      </c>
      <c r="B311" s="1">
        <v>2023</v>
      </c>
      <c r="C311" s="1" t="s">
        <v>512</v>
      </c>
      <c r="D311" s="1" t="s">
        <v>70</v>
      </c>
      <c r="E311" s="1" t="s">
        <v>78</v>
      </c>
      <c r="F311" s="11" t="s">
        <v>493</v>
      </c>
      <c r="G311" s="1" t="s">
        <v>557</v>
      </c>
      <c r="H311" s="13">
        <v>1022439972</v>
      </c>
      <c r="I311" s="2">
        <v>44977</v>
      </c>
      <c r="J311" s="2">
        <v>44979</v>
      </c>
      <c r="K311" s="2">
        <v>45220</v>
      </c>
      <c r="L311" s="1">
        <v>8</v>
      </c>
      <c r="M311" s="1">
        <v>240</v>
      </c>
      <c r="N311" s="4">
        <v>23200000</v>
      </c>
      <c r="O311" s="1" t="str">
        <f>+VLOOKUP(A311,'[1]2023'!$D:$AH,31,0)</f>
        <v>https://community.secop.gov.co/Public/Tendering/OpportunityDetail/Index?noticeUID=CO1.NTC.4040628&amp;isFromPublicArea=True&amp;isModal=true&amp;asPopupView=true</v>
      </c>
      <c r="P311" s="20" t="s">
        <v>611</v>
      </c>
    </row>
    <row r="312" spans="1:16" x14ac:dyDescent="0.25">
      <c r="A312" s="18">
        <v>306</v>
      </c>
      <c r="B312" s="1">
        <v>2023</v>
      </c>
      <c r="C312" s="1" t="s">
        <v>486</v>
      </c>
      <c r="D312" s="1" t="s">
        <v>70</v>
      </c>
      <c r="E312" s="1" t="s">
        <v>84</v>
      </c>
      <c r="F312" s="11" t="s">
        <v>493</v>
      </c>
      <c r="G312" s="1" t="s">
        <v>468</v>
      </c>
      <c r="H312" s="13">
        <v>1015404896</v>
      </c>
      <c r="I312" s="2">
        <v>44977</v>
      </c>
      <c r="J312" s="2">
        <v>44980</v>
      </c>
      <c r="K312" s="2">
        <v>45221</v>
      </c>
      <c r="L312" s="1">
        <v>8</v>
      </c>
      <c r="M312" s="1">
        <v>240</v>
      </c>
      <c r="N312" s="4">
        <v>20000000</v>
      </c>
      <c r="O312" s="1" t="str">
        <f>+VLOOKUP(A312,'[1]2023'!$D:$AH,31,0)</f>
        <v>https://community.secop.gov.co/Public/Tendering/OpportunityDetail/Index?noticeUID=CO1.NTC.4040648&amp;isFromPublicArea=True&amp;isModal=true&amp;asPopupView=true</v>
      </c>
      <c r="P312" s="20" t="s">
        <v>613</v>
      </c>
    </row>
    <row r="313" spans="1:16" x14ac:dyDescent="0.25">
      <c r="A313" s="18">
        <v>306</v>
      </c>
      <c r="B313" s="1">
        <v>2023</v>
      </c>
      <c r="C313" s="1" t="s">
        <v>486</v>
      </c>
      <c r="D313" s="1" t="s">
        <v>70</v>
      </c>
      <c r="E313" s="1" t="s">
        <v>84</v>
      </c>
      <c r="F313" s="11" t="s">
        <v>494</v>
      </c>
      <c r="G313" s="1" t="s">
        <v>558</v>
      </c>
      <c r="H313" s="13">
        <v>1023865895</v>
      </c>
      <c r="I313" s="2">
        <v>45001</v>
      </c>
      <c r="J313" s="2">
        <v>45001</v>
      </c>
      <c r="K313" s="2">
        <v>45245</v>
      </c>
      <c r="L313" s="1">
        <v>8</v>
      </c>
      <c r="M313" s="1">
        <v>240</v>
      </c>
      <c r="N313" s="4">
        <v>20000000</v>
      </c>
      <c r="O313" s="1" t="str">
        <f>+VLOOKUP(A313,'[1]2023'!$D:$AH,31,0)</f>
        <v>https://community.secop.gov.co/Public/Tendering/OpportunityDetail/Index?noticeUID=CO1.NTC.4040648&amp;isFromPublicArea=True&amp;isModal=true&amp;asPopupView=true</v>
      </c>
      <c r="P313" s="20" t="s">
        <v>611</v>
      </c>
    </row>
    <row r="314" spans="1:16" x14ac:dyDescent="0.25">
      <c r="A314" s="18">
        <v>307</v>
      </c>
      <c r="B314" s="1">
        <v>2023</v>
      </c>
      <c r="C314" s="1" t="s">
        <v>513</v>
      </c>
      <c r="D314" s="1" t="s">
        <v>70</v>
      </c>
      <c r="E314" s="1" t="s">
        <v>77</v>
      </c>
      <c r="F314" s="11" t="s">
        <v>493</v>
      </c>
      <c r="G314" s="1" t="s">
        <v>603</v>
      </c>
      <c r="H314" s="13">
        <v>1023929515</v>
      </c>
      <c r="I314" s="2">
        <v>44993</v>
      </c>
      <c r="J314" s="2">
        <v>45006</v>
      </c>
      <c r="K314" s="2">
        <v>45250</v>
      </c>
      <c r="L314" s="1">
        <v>8</v>
      </c>
      <c r="M314" s="1">
        <v>240</v>
      </c>
      <c r="N314" s="4">
        <v>20000000</v>
      </c>
      <c r="O314" s="1" t="str">
        <f>+VLOOKUP(A314,'[1]2023'!$D:$AH,31,0)</f>
        <v>https://community.secop.gov.co/Public/Tendering/OpportunityDetail/Index?noticeUID=CO1.NTC.4051184&amp;isFromPublicArea=True&amp;isModal=true&amp;asPopupView=true</v>
      </c>
      <c r="P314" s="20" t="s">
        <v>611</v>
      </c>
    </row>
    <row r="315" spans="1:16" x14ac:dyDescent="0.25">
      <c r="A315" s="18">
        <v>308</v>
      </c>
      <c r="B315" s="1">
        <v>2023</v>
      </c>
      <c r="C315" s="1" t="s">
        <v>514</v>
      </c>
      <c r="D315" s="1" t="s">
        <v>69</v>
      </c>
      <c r="E315" s="1" t="s">
        <v>541</v>
      </c>
      <c r="F315" s="11" t="s">
        <v>493</v>
      </c>
      <c r="G315" s="1" t="s">
        <v>559</v>
      </c>
      <c r="H315" s="13" t="s">
        <v>584</v>
      </c>
      <c r="I315" s="2">
        <v>44984</v>
      </c>
      <c r="J315" s="2">
        <v>44986</v>
      </c>
      <c r="K315" s="2">
        <v>45230</v>
      </c>
      <c r="L315" s="1">
        <v>8</v>
      </c>
      <c r="M315" s="1">
        <v>240</v>
      </c>
      <c r="N315" s="4">
        <v>43200000</v>
      </c>
      <c r="O315" s="1" t="str">
        <f>+VLOOKUP(A315,'[1]2023'!$D:$AH,31,0)</f>
        <v>https://community.secop.gov.co/Public/Tendering/OpportunityDetail/Index?noticeUID=CO1.NTC.4071885&amp;isFromPublicArea=True&amp;isModal=true&amp;asPopupView=true</v>
      </c>
      <c r="P315" s="20" t="s">
        <v>611</v>
      </c>
    </row>
    <row r="316" spans="1:16" x14ac:dyDescent="0.25">
      <c r="A316" s="18">
        <v>309</v>
      </c>
      <c r="B316" s="1">
        <v>2023</v>
      </c>
      <c r="C316" s="1" t="s">
        <v>515</v>
      </c>
      <c r="D316" s="1" t="s">
        <v>70</v>
      </c>
      <c r="E316" s="1" t="s">
        <v>76</v>
      </c>
      <c r="F316" s="11" t="s">
        <v>493</v>
      </c>
      <c r="G316" s="1" t="s">
        <v>560</v>
      </c>
      <c r="H316" s="13">
        <v>80196802</v>
      </c>
      <c r="I316" s="2">
        <v>44984</v>
      </c>
      <c r="J316" s="2">
        <v>44985</v>
      </c>
      <c r="K316" s="2">
        <v>45226</v>
      </c>
      <c r="L316" s="1">
        <v>8</v>
      </c>
      <c r="M316" s="1">
        <v>240</v>
      </c>
      <c r="N316" s="4">
        <v>20000000</v>
      </c>
      <c r="O316" s="1" t="str">
        <f>+VLOOKUP(A316,'[1]2023'!$D:$AH,31,0)</f>
        <v>https://community.secop.gov.co/Public/Tendering/OpportunityDetail/Index?noticeUID=CO1.NTC.4042354&amp;isFromPublicArea=True&amp;isModal=true&amp;asPopupView=true</v>
      </c>
      <c r="P316" s="20" t="s">
        <v>612</v>
      </c>
    </row>
    <row r="317" spans="1:16" x14ac:dyDescent="0.25">
      <c r="A317" s="18">
        <v>310</v>
      </c>
      <c r="B317" s="1">
        <v>2023</v>
      </c>
      <c r="C317" s="1" t="s">
        <v>516</v>
      </c>
      <c r="D317" s="1" t="s">
        <v>70</v>
      </c>
      <c r="E317" s="1" t="s">
        <v>14</v>
      </c>
      <c r="F317" s="11" t="s">
        <v>494</v>
      </c>
      <c r="G317" s="1" t="s">
        <v>561</v>
      </c>
      <c r="H317" s="13">
        <v>1022408631</v>
      </c>
      <c r="I317" s="2">
        <v>44987</v>
      </c>
      <c r="J317" s="2">
        <v>44993</v>
      </c>
      <c r="K317" s="2">
        <v>45237</v>
      </c>
      <c r="L317" s="1">
        <v>8</v>
      </c>
      <c r="M317" s="1">
        <v>240</v>
      </c>
      <c r="N317" s="4">
        <v>24400000</v>
      </c>
      <c r="O317" s="1" t="str">
        <f>+VLOOKUP(A317,'[1]2023'!$D:$AH,31,0)</f>
        <v>https://community.secop.gov.co/Public/Tendering/OpportunityDetail/Index?noticeUID=CO1.NTC.4093771&amp;isFromPublicArea=True&amp;isModal=true&amp;asPopupView=true</v>
      </c>
      <c r="P317" s="20" t="s">
        <v>611</v>
      </c>
    </row>
    <row r="318" spans="1:16" x14ac:dyDescent="0.25">
      <c r="A318" s="18">
        <v>312</v>
      </c>
      <c r="B318" s="1">
        <v>2023</v>
      </c>
      <c r="C318" s="1" t="s">
        <v>517</v>
      </c>
      <c r="D318" s="1" t="s">
        <v>70</v>
      </c>
      <c r="E318" s="1" t="s">
        <v>14</v>
      </c>
      <c r="F318" s="11" t="s">
        <v>493</v>
      </c>
      <c r="G318" s="1" t="s">
        <v>562</v>
      </c>
      <c r="H318" s="13">
        <v>1000514386</v>
      </c>
      <c r="I318" s="2">
        <v>44985</v>
      </c>
      <c r="J318" s="2">
        <v>44985</v>
      </c>
      <c r="K318" s="2">
        <v>45226</v>
      </c>
      <c r="L318" s="1">
        <v>8</v>
      </c>
      <c r="M318" s="1">
        <v>240</v>
      </c>
      <c r="N318" s="4">
        <v>27200000</v>
      </c>
      <c r="O318" s="1" t="str">
        <f>+VLOOKUP(A318,'[1]2023'!$D:$AH,31,0)</f>
        <v>https://community.secop.gov.co/Public/Tendering/OpportunityDetail/Index?noticeUID=CO1.NTC.4086985&amp;isFromPublicArea=True&amp;isModal=true&amp;asPopupView=true</v>
      </c>
      <c r="P318" s="20" t="s">
        <v>611</v>
      </c>
    </row>
    <row r="319" spans="1:16" x14ac:dyDescent="0.25">
      <c r="A319" s="18">
        <v>313</v>
      </c>
      <c r="B319" s="1">
        <v>2023</v>
      </c>
      <c r="C319" s="1" t="s">
        <v>518</v>
      </c>
      <c r="D319" s="1" t="s">
        <v>69</v>
      </c>
      <c r="E319" s="1" t="s">
        <v>73</v>
      </c>
      <c r="F319" s="11" t="s">
        <v>493</v>
      </c>
      <c r="G319" s="1" t="s">
        <v>563</v>
      </c>
      <c r="H319" s="13" t="s">
        <v>585</v>
      </c>
      <c r="I319" s="2">
        <v>44984</v>
      </c>
      <c r="J319" s="2">
        <v>44986</v>
      </c>
      <c r="K319" s="2">
        <v>45230</v>
      </c>
      <c r="L319" s="1">
        <v>8</v>
      </c>
      <c r="M319" s="1">
        <v>240</v>
      </c>
      <c r="N319" s="4">
        <v>36400000</v>
      </c>
      <c r="O319" s="1" t="str">
        <f>+VLOOKUP(A319,'[1]2023'!$D:$AH,31,0)</f>
        <v>https://community.secop.gov.co/Public/Tendering/OpportunityDetail/Index?noticeUID=CO1.NTC.4083263&amp;isFromPublicArea=True&amp;isModal=true&amp;asPopupView=true</v>
      </c>
      <c r="P319" s="20" t="s">
        <v>611</v>
      </c>
    </row>
    <row r="320" spans="1:16" x14ac:dyDescent="0.25">
      <c r="A320" s="18">
        <v>314</v>
      </c>
      <c r="B320" s="1">
        <v>2023</v>
      </c>
      <c r="C320" s="1" t="s">
        <v>519</v>
      </c>
      <c r="D320" s="1" t="s">
        <v>69</v>
      </c>
      <c r="E320" s="1" t="s">
        <v>72</v>
      </c>
      <c r="F320" s="11" t="s">
        <v>493</v>
      </c>
      <c r="G320" s="1" t="s">
        <v>604</v>
      </c>
      <c r="H320" s="13">
        <v>1070926595</v>
      </c>
      <c r="I320" s="2">
        <v>44985</v>
      </c>
      <c r="J320" s="2">
        <v>44986</v>
      </c>
      <c r="K320" s="2">
        <v>45230</v>
      </c>
      <c r="L320" s="1">
        <v>8</v>
      </c>
      <c r="M320" s="1">
        <v>240</v>
      </c>
      <c r="N320" s="4">
        <v>36400000</v>
      </c>
      <c r="O320" s="1" t="str">
        <f>+VLOOKUP(A320,'[1]2023'!$D:$AH,31,0)</f>
        <v>https://community.secop.gov.co/Public/Tendering/OpportunityDetail/Index?noticeUID=CO1.NTC.4089375&amp;isFromPublicArea=True&amp;isModal=true&amp;asPopupView=true</v>
      </c>
      <c r="P320" s="20" t="s">
        <v>611</v>
      </c>
    </row>
    <row r="321" spans="1:16" x14ac:dyDescent="0.25">
      <c r="A321" s="18">
        <v>315</v>
      </c>
      <c r="B321" s="1">
        <v>2023</v>
      </c>
      <c r="C321" s="1" t="s">
        <v>520</v>
      </c>
      <c r="D321" s="1" t="s">
        <v>70</v>
      </c>
      <c r="E321" s="1" t="s">
        <v>78</v>
      </c>
      <c r="F321" s="11" t="s">
        <v>493</v>
      </c>
      <c r="G321" s="1" t="s">
        <v>605</v>
      </c>
      <c r="H321" s="13">
        <v>80197122</v>
      </c>
      <c r="I321" s="2">
        <v>44988</v>
      </c>
      <c r="J321" s="2">
        <v>44991</v>
      </c>
      <c r="K321" s="2">
        <v>45235</v>
      </c>
      <c r="L321" s="1">
        <v>8</v>
      </c>
      <c r="M321" s="1">
        <v>240</v>
      </c>
      <c r="N321" s="4">
        <v>23200000</v>
      </c>
      <c r="O321" s="1" t="str">
        <f>+VLOOKUP(A321,'[1]2023'!$D:$AH,31,0)</f>
        <v>https://community.secop.gov.co/Public/Tendering/OpportunityDetail/Index?noticeUID=CO1.NTC.4107397&amp;isFromPublicArea=True&amp;isModal=true&amp;asPopupView=true</v>
      </c>
      <c r="P321" s="20" t="s">
        <v>611</v>
      </c>
    </row>
    <row r="322" spans="1:16" x14ac:dyDescent="0.25">
      <c r="A322" s="18">
        <v>316</v>
      </c>
      <c r="B322" s="1">
        <v>2023</v>
      </c>
      <c r="C322" s="1" t="s">
        <v>521</v>
      </c>
      <c r="D322" s="1" t="s">
        <v>69</v>
      </c>
      <c r="E322" s="1" t="s">
        <v>78</v>
      </c>
      <c r="F322" s="11" t="s">
        <v>493</v>
      </c>
      <c r="G322" s="1" t="s">
        <v>158</v>
      </c>
      <c r="H322" s="13">
        <v>79849223</v>
      </c>
      <c r="I322" s="2">
        <v>44988</v>
      </c>
      <c r="J322" s="2">
        <v>44988</v>
      </c>
      <c r="K322" s="2">
        <v>45232</v>
      </c>
      <c r="L322" s="1">
        <v>8</v>
      </c>
      <c r="M322" s="1">
        <v>240</v>
      </c>
      <c r="N322" s="4">
        <v>44000000</v>
      </c>
      <c r="O322" s="1" t="str">
        <f>+VLOOKUP(A322,'[1]2023'!$D:$AH,31,0)</f>
        <v>https://community.secop.gov.co/Public/Tendering/OpportunityDetail/Index?noticeUID=CO1.NTC.4103402&amp;isFromPublicArea=True&amp;isModal=true&amp;asPopupView=true</v>
      </c>
      <c r="P322" s="20" t="s">
        <v>611</v>
      </c>
    </row>
    <row r="323" spans="1:16" x14ac:dyDescent="0.25">
      <c r="A323" s="18">
        <v>317</v>
      </c>
      <c r="B323" s="1">
        <v>2023</v>
      </c>
      <c r="C323" s="1" t="s">
        <v>522</v>
      </c>
      <c r="D323" s="1" t="s">
        <v>69</v>
      </c>
      <c r="E323" s="1" t="s">
        <v>14</v>
      </c>
      <c r="F323" s="11" t="s">
        <v>493</v>
      </c>
      <c r="G323" s="1" t="s">
        <v>606</v>
      </c>
      <c r="H323" s="13">
        <v>1022325965</v>
      </c>
      <c r="I323" s="2">
        <v>44993</v>
      </c>
      <c r="J323" s="2">
        <v>44994</v>
      </c>
      <c r="K323" s="2">
        <v>45085</v>
      </c>
      <c r="L323" s="1">
        <v>3</v>
      </c>
      <c r="M323" s="1">
        <v>90</v>
      </c>
      <c r="N323" s="4">
        <v>13650000</v>
      </c>
      <c r="O323" s="1" t="str">
        <f>+VLOOKUP(A323,'[1]2023'!$D:$AH,31,0)</f>
        <v>https://community.secop.gov.co/Public/Tendering/OpportunityDetail/Index?noticeUID=CO1.NTC.4128954&amp;isFromPublicArea=True&amp;isModal=true&amp;asPopupView=true</v>
      </c>
      <c r="P323" s="20" t="s">
        <v>611</v>
      </c>
    </row>
    <row r="324" spans="1:16" x14ac:dyDescent="0.25">
      <c r="A324" s="18">
        <v>318</v>
      </c>
      <c r="B324" s="1">
        <v>2023</v>
      </c>
      <c r="C324" s="1" t="s">
        <v>523</v>
      </c>
      <c r="D324" s="1" t="s">
        <v>69</v>
      </c>
      <c r="E324" s="1" t="s">
        <v>78</v>
      </c>
      <c r="F324" s="11" t="s">
        <v>494</v>
      </c>
      <c r="G324" s="1" t="s">
        <v>48</v>
      </c>
      <c r="H324" s="13" t="s">
        <v>586</v>
      </c>
      <c r="I324" s="2">
        <v>44991</v>
      </c>
      <c r="J324" s="2">
        <v>44991</v>
      </c>
      <c r="K324" s="2">
        <v>45235</v>
      </c>
      <c r="L324" s="1">
        <v>8</v>
      </c>
      <c r="M324" s="1">
        <v>240</v>
      </c>
      <c r="N324" s="4">
        <v>44000000</v>
      </c>
      <c r="O324" s="1" t="str">
        <f>+VLOOKUP(A324,'[1]2023'!$D:$AH,31,0)</f>
        <v>https://community.secop.gov.co/Public/Tendering/OpportunityDetail/Index?noticeUID=CO1.NTC.4118233&amp;isFromPublicArea=True&amp;isModal=true&amp;asPopupView=true</v>
      </c>
      <c r="P324" s="20" t="s">
        <v>611</v>
      </c>
    </row>
    <row r="325" spans="1:16" x14ac:dyDescent="0.25">
      <c r="A325" s="18">
        <v>319</v>
      </c>
      <c r="B325" s="1">
        <v>2023</v>
      </c>
      <c r="C325" s="1" t="s">
        <v>524</v>
      </c>
      <c r="D325" s="1" t="s">
        <v>69</v>
      </c>
      <c r="E325" s="1" t="s">
        <v>14</v>
      </c>
      <c r="F325" s="11" t="s">
        <v>493</v>
      </c>
      <c r="G325" s="1" t="s">
        <v>564</v>
      </c>
      <c r="H325" s="13" t="s">
        <v>587</v>
      </c>
      <c r="I325" s="2">
        <v>44999</v>
      </c>
      <c r="J325" s="2">
        <v>45002</v>
      </c>
      <c r="K325" s="2">
        <v>45093</v>
      </c>
      <c r="L325" s="1">
        <v>3</v>
      </c>
      <c r="M325" s="1">
        <v>90</v>
      </c>
      <c r="N325" s="4">
        <v>16200000</v>
      </c>
      <c r="O325" s="1" t="str">
        <f>+VLOOKUP(A325,'[1]2023'!$D:$AH,31,0)</f>
        <v>https://community.secop.gov.co/Public/Tendering/OpportunityDetail/Index?noticeUID=CO1.NTC.4128665&amp;isFromPublicArea=True&amp;isModal=true&amp;asPopupView=true</v>
      </c>
      <c r="P325" s="20" t="s">
        <v>611</v>
      </c>
    </row>
    <row r="326" spans="1:16" x14ac:dyDescent="0.25">
      <c r="A326" s="18">
        <v>320</v>
      </c>
      <c r="B326" s="1">
        <v>2023</v>
      </c>
      <c r="C326" s="1" t="s">
        <v>525</v>
      </c>
      <c r="D326" s="1" t="s">
        <v>69</v>
      </c>
      <c r="E326" s="1" t="s">
        <v>14</v>
      </c>
      <c r="F326" s="11" t="s">
        <v>493</v>
      </c>
      <c r="G326" s="1" t="s">
        <v>607</v>
      </c>
      <c r="H326" s="13" t="s">
        <v>588</v>
      </c>
      <c r="I326" s="2">
        <v>44993</v>
      </c>
      <c r="J326" s="2">
        <v>45001</v>
      </c>
      <c r="K326" s="2">
        <v>45092</v>
      </c>
      <c r="L326" s="1">
        <v>3</v>
      </c>
      <c r="M326" s="1">
        <v>90</v>
      </c>
      <c r="N326" s="4">
        <v>16200000</v>
      </c>
      <c r="O326" s="1" t="str">
        <f>+VLOOKUP(A326,'[1]2023'!$D:$AH,31,0)</f>
        <v>https://community.secop.gov.co/Public/Tendering/OpportunityDetail/Index?noticeUID=CO1.NTC.4128665&amp;isFromPublicArea=True&amp;isModal=true&amp;asPopupView=true</v>
      </c>
      <c r="P326" s="20" t="s">
        <v>611</v>
      </c>
    </row>
    <row r="327" spans="1:16" x14ac:dyDescent="0.25">
      <c r="A327" s="18">
        <v>321</v>
      </c>
      <c r="B327" s="1">
        <v>2023</v>
      </c>
      <c r="C327" s="1" t="s">
        <v>526</v>
      </c>
      <c r="D327" s="1" t="s">
        <v>69</v>
      </c>
      <c r="E327" s="1" t="s">
        <v>84</v>
      </c>
      <c r="F327" s="11" t="s">
        <v>493</v>
      </c>
      <c r="G327" s="1" t="s">
        <v>565</v>
      </c>
      <c r="H327" s="13">
        <v>1094914219</v>
      </c>
      <c r="I327" s="2">
        <v>44994</v>
      </c>
      <c r="J327" s="2">
        <v>45001</v>
      </c>
      <c r="K327" s="2">
        <v>45245</v>
      </c>
      <c r="L327" s="1">
        <v>8</v>
      </c>
      <c r="M327" s="1">
        <v>240</v>
      </c>
      <c r="N327" s="4">
        <v>43200000</v>
      </c>
      <c r="O327" s="1" t="str">
        <f>+VLOOKUP(A327,'[1]2023'!$D:$AH,31,0)</f>
        <v>https://community.secop.gov.co/Public/Tendering/OpportunityDetail/Index?noticeUID=CO1.NTC.4148027&amp;isFromPublicArea=True&amp;isModal=true&amp;asPopupView=true</v>
      </c>
      <c r="P327" s="20" t="s">
        <v>611</v>
      </c>
    </row>
    <row r="328" spans="1:16" x14ac:dyDescent="0.25">
      <c r="A328" s="18">
        <v>322</v>
      </c>
      <c r="B328" s="1">
        <v>2023</v>
      </c>
      <c r="C328" s="1" t="s">
        <v>527</v>
      </c>
      <c r="D328" s="1" t="s">
        <v>69</v>
      </c>
      <c r="E328" s="1" t="s">
        <v>85</v>
      </c>
      <c r="F328" s="11" t="s">
        <v>493</v>
      </c>
      <c r="G328" s="1" t="s">
        <v>608</v>
      </c>
      <c r="H328" s="13" t="s">
        <v>589</v>
      </c>
      <c r="I328" s="2">
        <v>44998</v>
      </c>
      <c r="J328" s="2">
        <v>45001</v>
      </c>
      <c r="K328" s="2">
        <v>45245</v>
      </c>
      <c r="L328" s="1">
        <v>8</v>
      </c>
      <c r="M328" s="1">
        <v>240</v>
      </c>
      <c r="N328" s="4">
        <v>40000000</v>
      </c>
      <c r="O328" s="1" t="str">
        <f>+VLOOKUP(A328,'[1]2023'!$D:$AH,31,0)</f>
        <v>https://community.secop.gov.co/Public/Tendering/OpportunityDetail/Index?noticeUID=CO1.NTC.4163083&amp;isFromPublicArea=True&amp;isModal=true&amp;asPopupView=true</v>
      </c>
      <c r="P328" s="20" t="s">
        <v>611</v>
      </c>
    </row>
    <row r="329" spans="1:16" x14ac:dyDescent="0.25">
      <c r="A329" s="18">
        <v>323</v>
      </c>
      <c r="B329" s="1">
        <v>2023</v>
      </c>
      <c r="C329" s="1" t="s">
        <v>528</v>
      </c>
      <c r="D329" s="1" t="s">
        <v>70</v>
      </c>
      <c r="E329" s="1" t="s">
        <v>14</v>
      </c>
      <c r="F329" s="11" t="s">
        <v>493</v>
      </c>
      <c r="G329" s="1" t="s">
        <v>249</v>
      </c>
      <c r="H329" s="13">
        <v>80186230</v>
      </c>
      <c r="I329" s="2">
        <v>44998</v>
      </c>
      <c r="J329" s="2">
        <v>45001</v>
      </c>
      <c r="K329" s="2">
        <v>45245</v>
      </c>
      <c r="L329" s="1">
        <v>8</v>
      </c>
      <c r="M329" s="1">
        <v>240</v>
      </c>
      <c r="N329" s="4">
        <v>22000000</v>
      </c>
      <c r="O329" s="1" t="str">
        <f>+VLOOKUP(A329,'[1]2023'!$D:$AH,31,0)</f>
        <v>https://community.secop.gov.co/Public/Tendering/OpportunityDetail/Index?noticeUID=CO1.NTC.4163412&amp;isFromPublicArea=True&amp;isModal=true&amp;asPopupView=true</v>
      </c>
      <c r="P329" s="20" t="s">
        <v>611</v>
      </c>
    </row>
    <row r="330" spans="1:16" x14ac:dyDescent="0.25">
      <c r="A330" s="18">
        <v>324</v>
      </c>
      <c r="B330" s="1">
        <v>2023</v>
      </c>
      <c r="C330" s="1" t="s">
        <v>529</v>
      </c>
      <c r="D330" s="1" t="s">
        <v>69</v>
      </c>
      <c r="E330" s="1" t="s">
        <v>14</v>
      </c>
      <c r="F330" s="11" t="s">
        <v>494</v>
      </c>
      <c r="G330" s="1" t="s">
        <v>609</v>
      </c>
      <c r="H330" s="13">
        <v>52963290</v>
      </c>
      <c r="I330" s="2">
        <v>44999</v>
      </c>
      <c r="J330" s="2">
        <v>45008</v>
      </c>
      <c r="K330" s="2">
        <v>45252</v>
      </c>
      <c r="L330" s="1">
        <v>8</v>
      </c>
      <c r="M330" s="1">
        <v>240</v>
      </c>
      <c r="N330" s="4">
        <v>37600000</v>
      </c>
      <c r="O330" s="1" t="str">
        <f>+VLOOKUP(A330,'[1]2023'!$D:$AH,31,0)</f>
        <v>https://community.secop.gov.co/Public/Tendering/OpportunityDetail/Index?noticeUID=CO1.NTC.4163368&amp;isFromPublicArea=True&amp;isModal=true&amp;asPopupView=true</v>
      </c>
      <c r="P330" s="20" t="s">
        <v>611</v>
      </c>
    </row>
    <row r="331" spans="1:16" x14ac:dyDescent="0.25">
      <c r="A331" s="18">
        <v>325</v>
      </c>
      <c r="B331" s="1">
        <v>2023</v>
      </c>
      <c r="C331" s="1" t="s">
        <v>530</v>
      </c>
      <c r="D331" s="1" t="s">
        <v>535</v>
      </c>
      <c r="E331" s="1" t="s">
        <v>542</v>
      </c>
      <c r="F331" s="11" t="s">
        <v>494</v>
      </c>
      <c r="G331" s="1" t="s">
        <v>566</v>
      </c>
      <c r="H331" s="13" t="s">
        <v>590</v>
      </c>
      <c r="I331" s="2">
        <v>44999</v>
      </c>
      <c r="J331" s="2">
        <v>45001</v>
      </c>
      <c r="K331" s="2">
        <v>45366</v>
      </c>
      <c r="L331" s="1">
        <v>12</v>
      </c>
      <c r="M331" s="1">
        <v>360</v>
      </c>
      <c r="N331" s="4">
        <v>61080000</v>
      </c>
      <c r="O331" s="1" t="str">
        <f>+VLOOKUP(A331,'[1]2023'!$D:$AH,31,0)</f>
        <v>https://community.secop.gov.co/Public/Tendering/OpportunityDetail/Index?noticeUID=CO1.NTC.4171628&amp;isFromPublicArea=True&amp;isModal=true&amp;asPopupView=true</v>
      </c>
      <c r="P331" s="20" t="s">
        <v>611</v>
      </c>
    </row>
    <row r="332" spans="1:16" x14ac:dyDescent="0.25">
      <c r="A332" s="18">
        <v>326</v>
      </c>
      <c r="B332" s="1">
        <v>2023</v>
      </c>
      <c r="C332" s="1" t="s">
        <v>531</v>
      </c>
      <c r="D332" s="1" t="s">
        <v>536</v>
      </c>
      <c r="E332" s="1" t="s">
        <v>543</v>
      </c>
      <c r="F332" s="11" t="s">
        <v>476</v>
      </c>
      <c r="G332" s="1" t="s">
        <v>567</v>
      </c>
      <c r="H332" s="13">
        <v>800250589</v>
      </c>
      <c r="I332" s="2">
        <v>45001</v>
      </c>
      <c r="J332" s="2">
        <v>45007</v>
      </c>
      <c r="K332" s="2">
        <v>45312</v>
      </c>
      <c r="L332" s="1">
        <v>10</v>
      </c>
      <c r="M332" s="1">
        <v>300</v>
      </c>
      <c r="N332" s="4">
        <v>30100000</v>
      </c>
      <c r="O332" s="1" t="str">
        <f>+VLOOKUP(A332,'[1]2023'!$D:$AH,31,0)</f>
        <v>https://community.secop.gov.co/Public/Tendering/OpportunityDetail/Index?noticeUID=CO1.NTC.4128768&amp;isFromPublicArea=True&amp;isModal=true&amp;asPopupView=true</v>
      </c>
      <c r="P332" s="20" t="s">
        <v>611</v>
      </c>
    </row>
    <row r="333" spans="1:16" x14ac:dyDescent="0.25">
      <c r="A333" s="18">
        <v>327</v>
      </c>
      <c r="B333" s="1">
        <v>2023</v>
      </c>
      <c r="C333" s="1" t="s">
        <v>532</v>
      </c>
      <c r="D333" s="1" t="s">
        <v>535</v>
      </c>
      <c r="E333" s="1" t="s">
        <v>77</v>
      </c>
      <c r="F333" s="11" t="s">
        <v>493</v>
      </c>
      <c r="G333" s="1" t="s">
        <v>610</v>
      </c>
      <c r="H333" s="13" t="s">
        <v>591</v>
      </c>
      <c r="I333" s="2">
        <v>45002</v>
      </c>
      <c r="J333" s="2">
        <v>45006</v>
      </c>
      <c r="K333" s="2">
        <v>45250</v>
      </c>
      <c r="L333" s="1">
        <v>8</v>
      </c>
      <c r="M333" s="1">
        <v>240</v>
      </c>
      <c r="N333" s="4">
        <v>20000000</v>
      </c>
      <c r="O333" s="1" t="str">
        <f>+VLOOKUP(A333,'[1]2023'!$D:$AH,31,0)</f>
        <v>https://community.secop.gov.co/Public/Tendering/OpportunityDetail/Index?noticeUID=CO1.NTC.4176940&amp;isFromPublicArea=True&amp;isModal=true&amp;asPopupView=true</v>
      </c>
      <c r="P333" s="20" t="s">
        <v>611</v>
      </c>
    </row>
    <row r="334" spans="1:16" x14ac:dyDescent="0.25">
      <c r="A334" s="18">
        <v>328</v>
      </c>
      <c r="B334" s="1">
        <v>2023</v>
      </c>
      <c r="C334" s="1" t="s">
        <v>533</v>
      </c>
      <c r="D334" s="1" t="s">
        <v>537</v>
      </c>
      <c r="E334" s="1"/>
      <c r="F334" s="11" t="s">
        <v>476</v>
      </c>
      <c r="G334" s="1" t="s">
        <v>568</v>
      </c>
      <c r="H334" s="13">
        <v>900155107</v>
      </c>
      <c r="I334" s="2">
        <v>44998</v>
      </c>
      <c r="J334" s="2">
        <v>45000</v>
      </c>
      <c r="K334" s="2">
        <v>45030</v>
      </c>
      <c r="L334" s="1">
        <v>1</v>
      </c>
      <c r="M334" s="1">
        <v>30</v>
      </c>
      <c r="N334" s="4">
        <v>5851490</v>
      </c>
      <c r="O334" s="21" t="s">
        <v>643</v>
      </c>
      <c r="P334" s="20" t="s">
        <v>611</v>
      </c>
    </row>
    <row r="335" spans="1:16" x14ac:dyDescent="0.25">
      <c r="A335" s="18">
        <v>329</v>
      </c>
      <c r="B335" s="1">
        <v>2023</v>
      </c>
      <c r="C335" s="1" t="s">
        <v>533</v>
      </c>
      <c r="D335" s="1" t="s">
        <v>538</v>
      </c>
      <c r="E335" s="1"/>
      <c r="F335" s="11" t="s">
        <v>476</v>
      </c>
      <c r="G335" s="1" t="s">
        <v>569</v>
      </c>
      <c r="H335" s="13">
        <v>900365660</v>
      </c>
      <c r="I335" s="2">
        <v>44998</v>
      </c>
      <c r="J335" s="2">
        <v>45000</v>
      </c>
      <c r="K335" s="2">
        <v>45030</v>
      </c>
      <c r="L335" s="1">
        <v>1</v>
      </c>
      <c r="M335" s="1">
        <v>30</v>
      </c>
      <c r="N335" s="4">
        <v>539960</v>
      </c>
      <c r="O335" s="21" t="s">
        <v>644</v>
      </c>
      <c r="P335" s="20" t="s">
        <v>611</v>
      </c>
    </row>
    <row r="336" spans="1:16" x14ac:dyDescent="0.25">
      <c r="A336" s="18">
        <v>331</v>
      </c>
      <c r="B336" s="1">
        <v>2023</v>
      </c>
      <c r="C336" s="1" t="s">
        <v>534</v>
      </c>
      <c r="D336" s="1" t="s">
        <v>70</v>
      </c>
      <c r="E336" s="1" t="s">
        <v>78</v>
      </c>
      <c r="F336" s="11" t="s">
        <v>493</v>
      </c>
      <c r="G336" s="1" t="s">
        <v>570</v>
      </c>
      <c r="H336" s="13">
        <v>79642956</v>
      </c>
      <c r="I336" s="2">
        <v>45006</v>
      </c>
      <c r="J336" s="2">
        <v>45008</v>
      </c>
      <c r="K336" s="2">
        <v>45252</v>
      </c>
      <c r="L336" s="1">
        <v>8</v>
      </c>
      <c r="M336" s="1">
        <v>240</v>
      </c>
      <c r="N336" s="4">
        <v>23200000</v>
      </c>
      <c r="O336" s="1" t="str">
        <f>+VLOOKUP(A336,'[1]2023'!$D:$AH,31,0)</f>
        <v>https://community.secop.gov.co/Public/Tendering/OpportunityDetail/Index?noticeUID=CO1.NTC.4186675&amp;isFromPublicArea=True&amp;isModal=true&amp;asPopupView=true</v>
      </c>
      <c r="P336" s="20" t="s">
        <v>611</v>
      </c>
    </row>
    <row r="337" spans="1:16" x14ac:dyDescent="0.25">
      <c r="A337" s="18">
        <v>332</v>
      </c>
      <c r="B337" s="1">
        <v>2023</v>
      </c>
      <c r="C337" s="1" t="s">
        <v>463</v>
      </c>
      <c r="D337" s="1" t="s">
        <v>70</v>
      </c>
      <c r="E337" s="1" t="s">
        <v>14</v>
      </c>
      <c r="F337" s="11" t="s">
        <v>493</v>
      </c>
      <c r="G337" s="1" t="s">
        <v>571</v>
      </c>
      <c r="H337" s="13">
        <v>1010127986</v>
      </c>
      <c r="I337" s="2">
        <v>45006</v>
      </c>
      <c r="J337" s="2">
        <v>45012</v>
      </c>
      <c r="K337" s="2">
        <v>45256</v>
      </c>
      <c r="L337" s="1">
        <v>8</v>
      </c>
      <c r="M337" s="1">
        <v>240</v>
      </c>
      <c r="N337" s="4">
        <v>21760000</v>
      </c>
      <c r="O337" s="1" t="str">
        <f>+VLOOKUP(A337,'[1]2023'!$D:$AH,31,0)</f>
        <v>https://community.secop.gov.co/Public/Tendering/OpportunityDetail/Index?noticeUID=CO1.NTC.4186573&amp;isFromPublicArea=True&amp;isModal=true&amp;asPopupView=true</v>
      </c>
      <c r="P337" s="20" t="s">
        <v>611</v>
      </c>
    </row>
    <row r="338" spans="1:16" x14ac:dyDescent="0.25">
      <c r="A338" s="18">
        <v>333</v>
      </c>
      <c r="B338" s="1">
        <v>2023</v>
      </c>
      <c r="C338" s="1" t="s">
        <v>534</v>
      </c>
      <c r="D338" s="1" t="s">
        <v>70</v>
      </c>
      <c r="E338" s="1" t="s">
        <v>14</v>
      </c>
      <c r="F338" s="11" t="s">
        <v>493</v>
      </c>
      <c r="G338" s="1" t="s">
        <v>572</v>
      </c>
      <c r="H338" s="13">
        <v>19489747</v>
      </c>
      <c r="I338" s="2">
        <v>45006</v>
      </c>
      <c r="J338" s="2">
        <v>45012</v>
      </c>
      <c r="K338" s="2">
        <v>45256</v>
      </c>
      <c r="L338" s="1">
        <v>8</v>
      </c>
      <c r="M338" s="1">
        <v>240</v>
      </c>
      <c r="N338" s="4">
        <v>20800000</v>
      </c>
      <c r="O338" s="1" t="str">
        <f>+VLOOKUP(A338,'[1]2023'!$D:$AH,31,0)</f>
        <v>https://community.secop.gov.co/Public/Tendering/OpportunityDetail/Index?noticeUID=CO1.NTC.4194654&amp;isFromPublicArea=True&amp;isModal=true&amp;asPopupView=true</v>
      </c>
      <c r="P338" s="20" t="s">
        <v>611</v>
      </c>
    </row>
    <row r="339" spans="1:16" x14ac:dyDescent="0.25">
      <c r="A339" s="18">
        <v>335</v>
      </c>
      <c r="B339" s="3">
        <v>2023</v>
      </c>
      <c r="C339" s="3" t="s">
        <v>34</v>
      </c>
      <c r="D339" s="3" t="s">
        <v>34</v>
      </c>
      <c r="E339" s="3" t="s">
        <v>34</v>
      </c>
      <c r="F339" s="14"/>
      <c r="G339" s="3" t="s">
        <v>34</v>
      </c>
      <c r="H339" s="15" t="s">
        <v>34</v>
      </c>
      <c r="I339" s="16" t="s">
        <v>34</v>
      </c>
      <c r="J339" s="16" t="s">
        <v>34</v>
      </c>
      <c r="K339" s="16" t="s">
        <v>34</v>
      </c>
      <c r="L339" s="3" t="s">
        <v>34</v>
      </c>
      <c r="M339" s="3" t="s">
        <v>34</v>
      </c>
      <c r="N339" s="5" t="s">
        <v>34</v>
      </c>
      <c r="O339" s="3" t="s">
        <v>499</v>
      </c>
      <c r="P339" s="20" t="s">
        <v>499</v>
      </c>
    </row>
  </sheetData>
  <autoFilter ref="A1:T339" xr:uid="{00000000-0009-0000-0000-000000000000}"/>
  <conditionalFormatting sqref="A1:A1048576">
    <cfRule type="duplicateValues" dxfId="0" priority="1"/>
  </conditionalFormatting>
  <hyperlinks>
    <hyperlink ref="O146" r:id="rId1" xr:uid="{064B392B-16B8-41D0-ACC8-C001BA911D51}"/>
    <hyperlink ref="O334" r:id="rId2" xr:uid="{7B7B2933-9291-4BA6-B25C-E2FC84E38ADD}"/>
    <hyperlink ref="O335" r:id="rId3" xr:uid="{B352227E-8B31-4910-8262-280A6C28E29A}"/>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Leon Cepeda</dc:creator>
  <cp:lastModifiedBy>Leisy Yurani Giraldo medina</cp:lastModifiedBy>
  <dcterms:created xsi:type="dcterms:W3CDTF">2023-02-09T14:52:42Z</dcterms:created>
  <dcterms:modified xsi:type="dcterms:W3CDTF">2023-04-27T19:42:19Z</dcterms:modified>
</cp:coreProperties>
</file>