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KAR\Downloads\"/>
    </mc:Choice>
  </mc:AlternateContent>
  <xr:revisionPtr revIDLastSave="0" documentId="13_ncr:1_{6DFC9544-FDB8-43DF-9C91-37877873036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4251 CB-0402F  PLAN DE MEJO..." sheetId="1" r:id="rId1"/>
    <sheet name="14252 CB-0402M  PLAN DE MEJO..." sheetId="2" r:id="rId2"/>
  </sheets>
  <calcPr calcId="0"/>
</workbook>
</file>

<file path=xl/sharedStrings.xml><?xml version="1.0" encoding="utf-8"?>
<sst xmlns="http://schemas.openxmlformats.org/spreadsheetml/2006/main" count="160" uniqueCount="87">
  <si>
    <t>Tipo Informe</t>
  </si>
  <si>
    <t>70 PLAN DE MEJORAMIENTO - FORMULACIÓN</t>
  </si>
  <si>
    <t>Formulario</t>
  </si>
  <si>
    <t>CB-0402F: PLAN DE MEJORAMIENTO - FORMULACIÓN</t>
  </si>
  <si>
    <t>Moneda Informe</t>
  </si>
  <si>
    <t>Entidad</t>
  </si>
  <si>
    <t>Fecha</t>
  </si>
  <si>
    <t>Periodicidad</t>
  </si>
  <si>
    <t>Mensual</t>
  </si>
  <si>
    <t>[1]</t>
  </si>
  <si>
    <t>0 FORMULACIÓN</t>
  </si>
  <si>
    <t>CÓDIGO DE LA ENTIDAD</t>
  </si>
  <si>
    <t>VIGENCIA PAD AUDITORIA o VISITA</t>
  </si>
  <si>
    <t>CODIGO AUDITORIA SEGÚN PAD DE LA VIGENCIA</t>
  </si>
  <si>
    <t>No. HALLAZGO o Numeral del Informe de la Auditoría o Visita</t>
  </si>
  <si>
    <t>CAUSA DEL HALLAZGO</t>
  </si>
  <si>
    <t>CÓDIGO ACCIÓN</t>
  </si>
  <si>
    <t>DESCRIPCIÓN ACCION</t>
  </si>
  <si>
    <t>NOMBRE DEL INDICADOR</t>
  </si>
  <si>
    <t>FORMULA DEL INDICADOR</t>
  </si>
  <si>
    <t>META</t>
  </si>
  <si>
    <t>AREA RESPONSABLE</t>
  </si>
  <si>
    <t>FECHA DE INICIO</t>
  </si>
  <si>
    <t>FECHA DE TERMINACIÓN</t>
  </si>
  <si>
    <t>FILA_1</t>
  </si>
  <si>
    <t/>
  </si>
  <si>
    <t>FILA_2</t>
  </si>
  <si>
    <t>FILA_3</t>
  </si>
  <si>
    <t>FILA_4</t>
  </si>
  <si>
    <t>FILA_5</t>
  </si>
  <si>
    <t>FILA_6</t>
  </si>
  <si>
    <t>FILA_7</t>
  </si>
  <si>
    <t>FILA_8</t>
  </si>
  <si>
    <t>2006 2006</t>
  </si>
  <si>
    <t>2007 2007</t>
  </si>
  <si>
    <t>2008 2008</t>
  </si>
  <si>
    <t>2009 2009</t>
  </si>
  <si>
    <t>2010 2010</t>
  </si>
  <si>
    <t>2011 2011</t>
  </si>
  <si>
    <t>2012 2012</t>
  </si>
  <si>
    <t>2013 2013</t>
  </si>
  <si>
    <t>2014 2014</t>
  </si>
  <si>
    <t>2015 2015</t>
  </si>
  <si>
    <t>2016 2016</t>
  </si>
  <si>
    <t>2017 2017</t>
  </si>
  <si>
    <t>2018 2018</t>
  </si>
  <si>
    <t>2019 2019</t>
  </si>
  <si>
    <t>2020 2020</t>
  </si>
  <si>
    <t>2021 2021</t>
  </si>
  <si>
    <t>2022 2022</t>
  </si>
  <si>
    <t>2023 2023</t>
  </si>
  <si>
    <t>CB-0402M: PLAN DE MEJORAMIENTO - MODIFICACIÓN</t>
  </si>
  <si>
    <t>0 MODIFICACIÓN</t>
  </si>
  <si>
    <t>DESCRIPCION ACCION</t>
  </si>
  <si>
    <t>FECHA DE TERMINACION</t>
  </si>
  <si>
    <t>FECHA SOLICITUD DE MODIFICACION</t>
  </si>
  <si>
    <t>NUMERO DE RADICACION DE SOLICITUD</t>
  </si>
  <si>
    <t>CAMPOS MODIFICADOS</t>
  </si>
  <si>
    <t>7.2.9</t>
  </si>
  <si>
    <t>7.2.2</t>
  </si>
  <si>
    <t>7.2.3</t>
  </si>
  <si>
    <t>7.2.4</t>
  </si>
  <si>
    <t>7.2.5</t>
  </si>
  <si>
    <t>7.2.6</t>
  </si>
  <si>
    <t>7.2.7</t>
  </si>
  <si>
    <t>7.2.8</t>
  </si>
  <si>
    <t>Falta de seguimiento  al entregar un segundo anticipo, en la adición No. 1, referente al contrato de Obra Pública 263 de 2022.</t>
  </si>
  <si>
    <t>Socializar los hallazgos y solicitar el seguimiento al anticipo</t>
  </si>
  <si>
    <t>Numero de socializaciones y seguimientos</t>
  </si>
  <si>
    <t>Socializaciones y seguimientos</t>
  </si>
  <si>
    <t>Infraestructura</t>
  </si>
  <si>
    <t>Por ajustes a los valores incialmente propuestos en la licitación al contrato  263 de 2022</t>
  </si>
  <si>
    <t>Socializar los hallazgos para cuando se presente este tipo de ajustes, estos tengan sustento que eviten este tipo de hallazgos</t>
  </si>
  <si>
    <t>Por falta de publicación de documentos en el Secop de los contratos 363, 364 y 371 de 2022.</t>
  </si>
  <si>
    <t>Socializar los hallazgos con el apoyo a la supervisión y que se aclare al ente de control que lo que se compra por tienda virtual no se publica en Secop 2</t>
  </si>
  <si>
    <t>Socializaciones realizadas</t>
  </si>
  <si>
    <t xml:space="preserve">Numero de socializaciones </t>
  </si>
  <si>
    <t>Capacitaciones realizadas</t>
  </si>
  <si>
    <t>Numero de capacitaciones realizadas</t>
  </si>
  <si>
    <t>Por manejo del archivo de gestión documental del contrato de compraventa No. 364 y 371 de 2022.</t>
  </si>
  <si>
    <t>Capacitar y socializar con  los apoyos a la supervisión sobre el manejo documental</t>
  </si>
  <si>
    <t>Por el vencimiento de la póliza, el cual según lo indicado en el estudio previo debería estar vigente hasta la liquidación del contrato 364 y 371 de 2022.</t>
  </si>
  <si>
    <t>Capacitar y socializar con  los apoyos a la supervisión sobre el manejo documentalel manual de supervisión e interventoría</t>
  </si>
  <si>
    <t>Por falta de control en la ejecución del contrato de compraventa No. 366 de 2022.</t>
  </si>
  <si>
    <t>Por falta de coordinación con los colegios para establecer las necesidades de materiales pedagógicos</t>
  </si>
  <si>
    <t>Por falta de planeación programación y coordinación en el proceso de liquidación del contrato No 374 de 2022 entre las áreas intervinientes en el proceso de liquidación.</t>
  </si>
  <si>
    <t>Planeación y contratación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</si>
</sst>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0" fillId="3" borderId="2" xfId="0" applyNumberFormat="1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0" fillId="3" borderId="2" xfId="0" applyFill="1" applyBorder="1" applyAlignment="1" applyProtection="1">
      <alignment vertical="center" wrapText="1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tabSelected="1" workbookViewId="0">
      <selection activeCell="B20" sqref="B20"/>
    </sheetView>
  </sheetViews>
  <sheetFormatPr baseColWidth="10" defaultColWidth="9.140625" defaultRowHeight="15" x14ac:dyDescent="0.25"/>
  <cols>
    <col min="2" max="2" width="17" customWidth="1"/>
    <col min="3" max="3" width="26" customWidth="1"/>
    <col min="4" max="4" width="37" customWidth="1"/>
    <col min="5" max="5" width="47" customWidth="1"/>
    <col min="6" max="6" width="65" customWidth="1"/>
    <col min="7" max="7" width="24" customWidth="1"/>
    <col min="8" max="8" width="19" customWidth="1"/>
    <col min="9" max="9" width="24" customWidth="1"/>
    <col min="10" max="10" width="26" customWidth="1"/>
    <col min="11" max="11" width="27" customWidth="1"/>
    <col min="12" max="12" width="10" customWidth="1"/>
    <col min="13" max="13" width="22" customWidth="1"/>
    <col min="14" max="14" width="21" customWidth="1"/>
    <col min="15" max="15" width="26" customWidth="1"/>
    <col min="17" max="256" width="8" hidden="1"/>
  </cols>
  <sheetData>
    <row r="1" spans="1:15" x14ac:dyDescent="0.25">
      <c r="B1" s="1" t="s">
        <v>0</v>
      </c>
      <c r="C1" s="1">
        <v>70</v>
      </c>
      <c r="D1" s="1" t="s">
        <v>1</v>
      </c>
    </row>
    <row r="2" spans="1:15" x14ac:dyDescent="0.25">
      <c r="B2" s="1" t="s">
        <v>2</v>
      </c>
      <c r="C2" s="1">
        <v>14251</v>
      </c>
      <c r="D2" s="1" t="s">
        <v>3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16</v>
      </c>
    </row>
    <row r="5" spans="1:15" x14ac:dyDescent="0.25">
      <c r="B5" s="1" t="s">
        <v>6</v>
      </c>
      <c r="C5" s="4">
        <v>45278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8" t="s">
        <v>10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x14ac:dyDescent="0.25">
      <c r="C9" s="1">
        <v>4</v>
      </c>
      <c r="D9" s="1">
        <v>8</v>
      </c>
      <c r="E9" s="1">
        <v>20</v>
      </c>
      <c r="F9" s="1">
        <v>24</v>
      </c>
      <c r="G9" s="1">
        <v>28</v>
      </c>
      <c r="H9" s="1">
        <v>32</v>
      </c>
      <c r="I9" s="1">
        <v>36</v>
      </c>
      <c r="J9" s="1">
        <v>44</v>
      </c>
      <c r="K9" s="1">
        <v>48</v>
      </c>
      <c r="L9" s="1">
        <v>60</v>
      </c>
      <c r="M9" s="1">
        <v>64</v>
      </c>
      <c r="N9" s="1">
        <v>68</v>
      </c>
      <c r="O9" s="1">
        <v>72</v>
      </c>
    </row>
    <row r="10" spans="1:15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/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</row>
    <row r="11" spans="1:15" ht="18" customHeight="1" thickBot="1" x14ac:dyDescent="0.3">
      <c r="A11" s="1">
        <v>1</v>
      </c>
      <c r="B11" t="s">
        <v>24</v>
      </c>
      <c r="C11" s="5">
        <v>16</v>
      </c>
      <c r="D11" s="2" t="s">
        <v>50</v>
      </c>
      <c r="E11" s="2">
        <v>149</v>
      </c>
      <c r="F11" s="6" t="s">
        <v>59</v>
      </c>
      <c r="G11" s="7" t="s">
        <v>66</v>
      </c>
      <c r="H11" s="2">
        <v>1</v>
      </c>
      <c r="I11" s="2" t="s">
        <v>67</v>
      </c>
      <c r="J11" s="2" t="s">
        <v>69</v>
      </c>
      <c r="K11" s="2" t="s">
        <v>68</v>
      </c>
      <c r="L11" s="2">
        <v>100</v>
      </c>
      <c r="M11" s="2" t="s">
        <v>70</v>
      </c>
      <c r="N11" s="3">
        <v>45300</v>
      </c>
      <c r="O11" s="3">
        <v>45482</v>
      </c>
    </row>
    <row r="12" spans="1:15" ht="18" customHeight="1" thickBot="1" x14ac:dyDescent="0.3">
      <c r="A12" s="1">
        <v>2</v>
      </c>
      <c r="B12" t="s">
        <v>26</v>
      </c>
      <c r="C12" s="5">
        <v>16</v>
      </c>
      <c r="D12" s="2" t="s">
        <v>50</v>
      </c>
      <c r="E12" s="2">
        <v>149</v>
      </c>
      <c r="F12" s="6" t="s">
        <v>60</v>
      </c>
      <c r="G12" s="2" t="s">
        <v>71</v>
      </c>
      <c r="H12" s="2">
        <v>1</v>
      </c>
      <c r="I12" s="2" t="s">
        <v>72</v>
      </c>
      <c r="J12" s="2" t="s">
        <v>69</v>
      </c>
      <c r="K12" s="2" t="s">
        <v>68</v>
      </c>
      <c r="L12" s="2">
        <v>100</v>
      </c>
      <c r="M12" s="2" t="s">
        <v>70</v>
      </c>
      <c r="N12" s="3">
        <v>45300</v>
      </c>
      <c r="O12" s="3">
        <v>45482</v>
      </c>
    </row>
    <row r="13" spans="1:15" ht="18" customHeight="1" thickBot="1" x14ac:dyDescent="0.3">
      <c r="A13" s="1">
        <v>3</v>
      </c>
      <c r="B13" t="s">
        <v>27</v>
      </c>
      <c r="C13" s="5">
        <v>16</v>
      </c>
      <c r="D13" s="2" t="s">
        <v>50</v>
      </c>
      <c r="E13" s="2">
        <v>149</v>
      </c>
      <c r="F13" s="6" t="s">
        <v>61</v>
      </c>
      <c r="G13" s="2" t="s">
        <v>73</v>
      </c>
      <c r="H13" s="2">
        <v>1</v>
      </c>
      <c r="I13" s="2" t="s">
        <v>74</v>
      </c>
      <c r="J13" s="2" t="s">
        <v>75</v>
      </c>
      <c r="K13" s="2" t="s">
        <v>76</v>
      </c>
      <c r="L13" s="2">
        <v>100</v>
      </c>
      <c r="M13" s="2" t="s">
        <v>86</v>
      </c>
      <c r="N13" s="3">
        <v>45300</v>
      </c>
      <c r="O13" s="3">
        <v>45482</v>
      </c>
    </row>
    <row r="14" spans="1:15" ht="18" customHeight="1" thickBot="1" x14ac:dyDescent="0.3">
      <c r="A14" s="1">
        <v>4</v>
      </c>
      <c r="B14" t="s">
        <v>28</v>
      </c>
      <c r="C14" s="5">
        <v>16</v>
      </c>
      <c r="D14" s="2" t="s">
        <v>50</v>
      </c>
      <c r="E14" s="2">
        <v>149</v>
      </c>
      <c r="F14" s="6" t="s">
        <v>62</v>
      </c>
      <c r="G14" s="2" t="s">
        <v>79</v>
      </c>
      <c r="H14" s="2">
        <v>1</v>
      </c>
      <c r="I14" s="2" t="s">
        <v>80</v>
      </c>
      <c r="J14" s="2" t="s">
        <v>77</v>
      </c>
      <c r="K14" s="2" t="s">
        <v>78</v>
      </c>
      <c r="L14" s="2">
        <v>100</v>
      </c>
      <c r="M14" s="2" t="s">
        <v>86</v>
      </c>
      <c r="N14" s="3">
        <v>45300</v>
      </c>
      <c r="O14" s="3">
        <v>45482</v>
      </c>
    </row>
    <row r="15" spans="1:15" ht="18" customHeight="1" thickBot="1" x14ac:dyDescent="0.3">
      <c r="A15" s="1">
        <v>5</v>
      </c>
      <c r="B15" t="s">
        <v>29</v>
      </c>
      <c r="C15" s="5">
        <v>16</v>
      </c>
      <c r="D15" s="2" t="s">
        <v>50</v>
      </c>
      <c r="E15" s="2">
        <v>149</v>
      </c>
      <c r="F15" s="6" t="s">
        <v>63</v>
      </c>
      <c r="G15" s="2" t="s">
        <v>81</v>
      </c>
      <c r="H15" s="2">
        <v>1</v>
      </c>
      <c r="I15" s="2" t="s">
        <v>82</v>
      </c>
      <c r="J15" s="2" t="s">
        <v>77</v>
      </c>
      <c r="K15" s="2" t="s">
        <v>78</v>
      </c>
      <c r="L15" s="2">
        <v>100</v>
      </c>
      <c r="M15" s="2" t="s">
        <v>86</v>
      </c>
      <c r="N15" s="3">
        <v>45300</v>
      </c>
      <c r="O15" s="3">
        <v>45482</v>
      </c>
    </row>
    <row r="16" spans="1:15" ht="18" customHeight="1" x14ac:dyDescent="0.25">
      <c r="A16" s="1">
        <v>6</v>
      </c>
      <c r="B16" t="s">
        <v>30</v>
      </c>
      <c r="C16" s="5">
        <v>16</v>
      </c>
      <c r="D16" s="2" t="s">
        <v>50</v>
      </c>
      <c r="E16" s="2">
        <v>149</v>
      </c>
      <c r="F16" s="6" t="s">
        <v>64</v>
      </c>
      <c r="G16" s="2" t="s">
        <v>83</v>
      </c>
      <c r="H16" s="2">
        <v>1</v>
      </c>
      <c r="I16" s="2" t="s">
        <v>82</v>
      </c>
      <c r="J16" s="2" t="s">
        <v>77</v>
      </c>
      <c r="K16" s="2" t="s">
        <v>78</v>
      </c>
      <c r="L16" s="2">
        <v>100</v>
      </c>
      <c r="M16" s="2" t="s">
        <v>86</v>
      </c>
      <c r="N16" s="3">
        <v>45300</v>
      </c>
      <c r="O16" s="3">
        <v>45482</v>
      </c>
    </row>
    <row r="17" spans="1:15" ht="18" customHeight="1" x14ac:dyDescent="0.25">
      <c r="A17" s="1">
        <v>7</v>
      </c>
      <c r="B17" t="s">
        <v>31</v>
      </c>
      <c r="C17" s="5">
        <v>16</v>
      </c>
      <c r="D17" s="2" t="s">
        <v>50</v>
      </c>
      <c r="E17" s="2">
        <v>149</v>
      </c>
      <c r="F17" s="6" t="s">
        <v>65</v>
      </c>
      <c r="G17" s="2" t="s">
        <v>84</v>
      </c>
      <c r="H17" s="2">
        <v>1</v>
      </c>
      <c r="I17" s="2" t="s">
        <v>82</v>
      </c>
      <c r="J17" s="2" t="s">
        <v>77</v>
      </c>
      <c r="K17" s="2" t="s">
        <v>78</v>
      </c>
      <c r="L17" s="2">
        <v>100</v>
      </c>
      <c r="M17" s="2" t="s">
        <v>86</v>
      </c>
      <c r="N17" s="3">
        <v>45300</v>
      </c>
      <c r="O17" s="3">
        <v>45482</v>
      </c>
    </row>
    <row r="18" spans="1:15" ht="18" customHeight="1" thickBot="1" x14ac:dyDescent="0.3">
      <c r="A18" s="1">
        <v>8</v>
      </c>
      <c r="B18" t="s">
        <v>32</v>
      </c>
      <c r="C18" s="5">
        <v>16</v>
      </c>
      <c r="D18" s="2" t="s">
        <v>50</v>
      </c>
      <c r="E18" s="2">
        <v>149</v>
      </c>
      <c r="F18" s="2" t="s">
        <v>58</v>
      </c>
      <c r="G18" s="2" t="s">
        <v>85</v>
      </c>
      <c r="H18" s="2">
        <v>1</v>
      </c>
      <c r="I18" s="2" t="s">
        <v>82</v>
      </c>
      <c r="J18" s="2" t="s">
        <v>77</v>
      </c>
      <c r="K18" s="2" t="s">
        <v>78</v>
      </c>
      <c r="L18" s="2">
        <v>100</v>
      </c>
      <c r="M18" s="2" t="s">
        <v>86</v>
      </c>
      <c r="N18" s="3">
        <v>45300</v>
      </c>
      <c r="O18" s="3">
        <v>45482</v>
      </c>
    </row>
    <row r="350987" spans="1:1" x14ac:dyDescent="0.25">
      <c r="A350987" t="s">
        <v>33</v>
      </c>
    </row>
    <row r="350988" spans="1:1" x14ac:dyDescent="0.25">
      <c r="A350988" t="s">
        <v>34</v>
      </c>
    </row>
    <row r="350989" spans="1:1" x14ac:dyDescent="0.25">
      <c r="A350989" t="s">
        <v>35</v>
      </c>
    </row>
    <row r="350990" spans="1:1" x14ac:dyDescent="0.25">
      <c r="A350990" t="s">
        <v>36</v>
      </c>
    </row>
    <row r="350991" spans="1:1" x14ac:dyDescent="0.25">
      <c r="A350991" t="s">
        <v>37</v>
      </c>
    </row>
    <row r="350992" spans="1:1" x14ac:dyDescent="0.25">
      <c r="A350992" t="s">
        <v>38</v>
      </c>
    </row>
    <row r="350993" spans="1:1" x14ac:dyDescent="0.25">
      <c r="A350993" t="s">
        <v>39</v>
      </c>
    </row>
    <row r="350994" spans="1:1" x14ac:dyDescent="0.25">
      <c r="A350994" t="s">
        <v>40</v>
      </c>
    </row>
    <row r="350995" spans="1:1" x14ac:dyDescent="0.25">
      <c r="A350995" t="s">
        <v>41</v>
      </c>
    </row>
    <row r="350996" spans="1:1" x14ac:dyDescent="0.25">
      <c r="A350996" t="s">
        <v>42</v>
      </c>
    </row>
    <row r="350997" spans="1:1" x14ac:dyDescent="0.25">
      <c r="A350997" t="s">
        <v>43</v>
      </c>
    </row>
    <row r="350998" spans="1:1" x14ac:dyDescent="0.25">
      <c r="A350998" t="s">
        <v>44</v>
      </c>
    </row>
    <row r="350999" spans="1:1" x14ac:dyDescent="0.25">
      <c r="A350999" t="s">
        <v>45</v>
      </c>
    </row>
    <row r="351000" spans="1:1" x14ac:dyDescent="0.25">
      <c r="A351000" t="s">
        <v>46</v>
      </c>
    </row>
    <row r="351001" spans="1:1" x14ac:dyDescent="0.25">
      <c r="A351001" t="s">
        <v>47</v>
      </c>
    </row>
    <row r="351002" spans="1:1" x14ac:dyDescent="0.25">
      <c r="A351002" t="s">
        <v>48</v>
      </c>
    </row>
    <row r="351003" spans="1:1" x14ac:dyDescent="0.25">
      <c r="A351003" t="s">
        <v>49</v>
      </c>
    </row>
    <row r="351004" spans="1:1" x14ac:dyDescent="0.25">
      <c r="A351004" t="s">
        <v>50</v>
      </c>
    </row>
  </sheetData>
  <mergeCells count="1">
    <mergeCell ref="B8:O8"/>
  </mergeCells>
  <dataValidations count="10">
    <dataValidation type="textLength" allowBlank="1" showInputMessage="1" showErrorMessage="1" errorTitle="Entrada no válida" error="Escriba un texto  Maximo 9 Caracteres" promptTitle="Cualquier contenido Maximo 9 Caracteres" sqref="C11:C18" xr:uid="{00000000-0002-0000-0000-000000000000}">
      <formula1>0</formula1>
      <formula2>9</formula2>
    </dataValidation>
    <dataValidation type="list" allowBlank="1" showInputMessage="1" showErrorMessage="1" errorTitle="Entrada no válida" error="Por favor seleccione un elemento de la lista" promptTitle="Seleccione un elemento de la lista" sqref="D11:D18" xr:uid="{00000000-0002-0000-0000-000001000000}">
      <formula1>$A$350986:$A$351004</formula1>
    </dataValidation>
    <dataValidation type="decimal" allowBlank="1" showInputMessage="1" showErrorMessage="1" errorTitle="Entrada no válida" error="Por favor escriba un número" promptTitle="Escriba un número en esta casilla" sqref="E11:E18" xr:uid="{00000000-0002-0000-0000-000002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sqref="F11:F18" xr:uid="{00000000-0002-0000-0000-000003000000}">
      <formula1>0</formula1>
      <formula2>20</formula2>
    </dataValidation>
    <dataValidation type="textLength" allowBlank="1" showInputMessage="1" showErrorMessage="1" errorTitle="Entrada no válida" error="Escriba un texto  Maximo 500 Caracteres" promptTitle="Cualquier contenido Maximo 500 Caracteres" sqref="G11:G18 I11:I18" xr:uid="{00000000-0002-0000-0000-000004000000}">
      <formula1>0</formula1>
      <formula2>500</formula2>
    </dataValidation>
    <dataValidation type="whole" allowBlank="1" showInputMessage="1" showErrorMessage="1" errorTitle="Entrada no válida" error="Por favor escriba un número entero" promptTitle="Escriba un número entero en esta casilla" sqref="H11:H18" xr:uid="{00000000-0002-0000-0000-000005000000}">
      <formula1>-999</formula1>
      <formula2>999</formula2>
    </dataValidation>
    <dataValidation type="textLength" allowBlank="1" showInputMessage="1" showErrorMessage="1" errorTitle="Entrada no válida" error="Escriba un texto  Maximo 100 Caracteres" promptTitle="Cualquier contenido Maximo 100 Caracteres" sqref="K11:K12 J11:J18 M11:M18" xr:uid="{00000000-0002-0000-0000-000007000000}">
      <formula1>0</formula1>
      <formula2>100</formula2>
    </dataValidation>
    <dataValidation type="textLength" allowBlank="1" showInputMessage="1" showErrorMessage="1" errorTitle="Entrada no válida" error="Escriba un texto  Maximo 200 Caracteres" promptTitle="Cualquier contenido Maximo 200 Caracteres" sqref="K13:K18" xr:uid="{00000000-0002-0000-0000-000008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sqref="L11:L18" xr:uid="{00000000-0002-0000-0000-000009000000}">
      <formula1>-999999</formula1>
      <formula2>999999</formula2>
    </dataValidation>
    <dataValidation type="date" allowBlank="1" showInputMessage="1" errorTitle="Entrada no válida" error="Por favor escriba una fecha válida (AAAA/MM/DD)" promptTitle="Ingrese una fecha (AAAA/MM/DD)" sqref="N11:O18" xr:uid="{00000000-0002-0000-0000-00000B000000}">
      <formula1>1900/1/1</formula1>
      <formula2>3000/1/1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20"/>
  <sheetViews>
    <sheetView workbookViewId="0">
      <selection activeCell="C23" sqref="C23"/>
    </sheetView>
  </sheetViews>
  <sheetFormatPr baseColWidth="10" defaultColWidth="9.140625" defaultRowHeight="15" x14ac:dyDescent="0.25"/>
  <cols>
    <col min="2" max="2" width="16" customWidth="1"/>
    <col min="3" max="3" width="26" customWidth="1"/>
    <col min="4" max="4" width="37" customWidth="1"/>
    <col min="5" max="5" width="47" customWidth="1"/>
    <col min="6" max="6" width="65" customWidth="1"/>
    <col min="7" max="7" width="19" customWidth="1"/>
    <col min="8" max="8" width="24" customWidth="1"/>
    <col min="9" max="9" width="26" customWidth="1"/>
    <col min="10" max="10" width="27" customWidth="1"/>
    <col min="11" max="11" width="10" customWidth="1"/>
    <col min="12" max="12" width="22" customWidth="1"/>
    <col min="13" max="13" width="26" customWidth="1"/>
    <col min="14" max="14" width="37" customWidth="1"/>
    <col min="15" max="15" width="39" customWidth="1"/>
    <col min="16" max="16" width="24" customWidth="1"/>
    <col min="18" max="256" width="8" hidden="1"/>
  </cols>
  <sheetData>
    <row r="1" spans="1:16" x14ac:dyDescent="0.25">
      <c r="B1" s="1" t="s">
        <v>0</v>
      </c>
      <c r="C1" s="1">
        <v>70</v>
      </c>
      <c r="D1" s="1" t="s">
        <v>1</v>
      </c>
    </row>
    <row r="2" spans="1:16" x14ac:dyDescent="0.25">
      <c r="B2" s="1" t="s">
        <v>2</v>
      </c>
      <c r="C2" s="1">
        <v>14252</v>
      </c>
      <c r="D2" s="1" t="s">
        <v>51</v>
      </c>
    </row>
    <row r="3" spans="1:16" x14ac:dyDescent="0.25">
      <c r="B3" s="1" t="s">
        <v>4</v>
      </c>
      <c r="C3" s="1">
        <v>1</v>
      </c>
    </row>
    <row r="4" spans="1:16" x14ac:dyDescent="0.25">
      <c r="B4" s="1" t="s">
        <v>5</v>
      </c>
      <c r="C4" s="1">
        <v>16</v>
      </c>
    </row>
    <row r="5" spans="1:16" x14ac:dyDescent="0.25">
      <c r="B5" s="1" t="s">
        <v>6</v>
      </c>
      <c r="C5" s="4">
        <v>45278</v>
      </c>
    </row>
    <row r="6" spans="1:16" x14ac:dyDescent="0.25">
      <c r="B6" s="1" t="s">
        <v>7</v>
      </c>
      <c r="C6" s="1">
        <v>1</v>
      </c>
      <c r="D6" s="1" t="s">
        <v>8</v>
      </c>
    </row>
    <row r="8" spans="1:16" x14ac:dyDescent="0.25">
      <c r="A8" s="1" t="s">
        <v>9</v>
      </c>
      <c r="B8" s="8" t="s">
        <v>52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32</v>
      </c>
      <c r="J9" s="1">
        <v>36</v>
      </c>
      <c r="K9" s="1">
        <v>48</v>
      </c>
      <c r="L9" s="1">
        <v>52</v>
      </c>
      <c r="M9" s="1">
        <v>56</v>
      </c>
      <c r="N9" s="1">
        <v>60</v>
      </c>
      <c r="O9" s="1">
        <v>64</v>
      </c>
      <c r="P9" s="1">
        <v>68</v>
      </c>
    </row>
    <row r="10" spans="1:16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16</v>
      </c>
      <c r="H10" s="1" t="s">
        <v>53</v>
      </c>
      <c r="I10" s="1" t="s">
        <v>18</v>
      </c>
      <c r="J10" s="1" t="s">
        <v>19</v>
      </c>
      <c r="K10" s="1" t="s">
        <v>20</v>
      </c>
      <c r="L10" s="1" t="s">
        <v>21</v>
      </c>
      <c r="M10" s="1" t="s">
        <v>54</v>
      </c>
      <c r="N10" s="1" t="s">
        <v>55</v>
      </c>
      <c r="O10" s="1" t="s">
        <v>56</v>
      </c>
      <c r="P10" s="1" t="s">
        <v>57</v>
      </c>
    </row>
    <row r="11" spans="1:16" x14ac:dyDescent="0.25">
      <c r="A11" s="1">
        <v>1</v>
      </c>
      <c r="B11" t="s">
        <v>24</v>
      </c>
      <c r="C11" s="5" t="s">
        <v>25</v>
      </c>
      <c r="D11" s="2" t="s">
        <v>25</v>
      </c>
      <c r="E11" s="2"/>
      <c r="F11" s="2" t="s">
        <v>25</v>
      </c>
      <c r="G11" s="2"/>
      <c r="H11" s="2" t="s">
        <v>25</v>
      </c>
      <c r="I11" s="2" t="s">
        <v>25</v>
      </c>
      <c r="J11" s="2" t="s">
        <v>25</v>
      </c>
      <c r="K11" s="2"/>
      <c r="L11" s="2" t="s">
        <v>25</v>
      </c>
      <c r="M11" s="3" t="s">
        <v>25</v>
      </c>
      <c r="N11" s="3" t="s">
        <v>25</v>
      </c>
      <c r="O11" s="2" t="s">
        <v>25</v>
      </c>
      <c r="P11" s="2" t="s">
        <v>25</v>
      </c>
    </row>
    <row r="351003" spans="1:1" x14ac:dyDescent="0.25">
      <c r="A351003" t="s">
        <v>33</v>
      </c>
    </row>
    <row r="351004" spans="1:1" x14ac:dyDescent="0.25">
      <c r="A351004" t="s">
        <v>34</v>
      </c>
    </row>
    <row r="351005" spans="1:1" x14ac:dyDescent="0.25">
      <c r="A351005" t="s">
        <v>35</v>
      </c>
    </row>
    <row r="351006" spans="1:1" x14ac:dyDescent="0.25">
      <c r="A351006" t="s">
        <v>36</v>
      </c>
    </row>
    <row r="351007" spans="1:1" x14ac:dyDescent="0.25">
      <c r="A351007" t="s">
        <v>37</v>
      </c>
    </row>
    <row r="351008" spans="1:1" x14ac:dyDescent="0.25">
      <c r="A351008" t="s">
        <v>38</v>
      </c>
    </row>
    <row r="351009" spans="1:1" x14ac:dyDescent="0.25">
      <c r="A351009" t="s">
        <v>39</v>
      </c>
    </row>
    <row r="351010" spans="1:1" x14ac:dyDescent="0.25">
      <c r="A351010" t="s">
        <v>40</v>
      </c>
    </row>
    <row r="351011" spans="1:1" x14ac:dyDescent="0.25">
      <c r="A351011" t="s">
        <v>41</v>
      </c>
    </row>
    <row r="351012" spans="1:1" x14ac:dyDescent="0.25">
      <c r="A351012" t="s">
        <v>42</v>
      </c>
    </row>
    <row r="351013" spans="1:1" x14ac:dyDescent="0.25">
      <c r="A351013" t="s">
        <v>43</v>
      </c>
    </row>
    <row r="351014" spans="1:1" x14ac:dyDescent="0.25">
      <c r="A351014" t="s">
        <v>44</v>
      </c>
    </row>
    <row r="351015" spans="1:1" x14ac:dyDescent="0.25">
      <c r="A351015" t="s">
        <v>45</v>
      </c>
    </row>
    <row r="351016" spans="1:1" x14ac:dyDescent="0.25">
      <c r="A351016" t="s">
        <v>46</v>
      </c>
    </row>
    <row r="351017" spans="1:1" x14ac:dyDescent="0.25">
      <c r="A351017" t="s">
        <v>47</v>
      </c>
    </row>
    <row r="351018" spans="1:1" x14ac:dyDescent="0.25">
      <c r="A351018" t="s">
        <v>48</v>
      </c>
    </row>
    <row r="351019" spans="1:1" x14ac:dyDescent="0.25">
      <c r="A351019" t="s">
        <v>49</v>
      </c>
    </row>
    <row r="351020" spans="1:1" x14ac:dyDescent="0.25">
      <c r="A351020" t="s">
        <v>50</v>
      </c>
    </row>
  </sheetData>
  <mergeCells count="1">
    <mergeCell ref="B8:P8"/>
  </mergeCells>
  <dataValidations count="11">
    <dataValidation type="textLength" allowBlank="1" showInputMessage="1" showErrorMessage="1" errorTitle="Entrada no válida" error="Escriba un texto  Maximo 10 Caracteres" promptTitle="Cualquier contenido Maximo 10 Caracteres" sqref="C11" xr:uid="{00000000-0002-0000-0100-000000000000}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sqref="D11" xr:uid="{00000000-0002-0000-0100-000001000000}">
      <formula1>$A$351002:$A$351020</formula1>
    </dataValidation>
    <dataValidation type="decimal" allowBlank="1" showInputMessage="1" showErrorMessage="1" errorTitle="Entrada no válida" error="Por favor escriba un número" promptTitle="Escriba un número en esta casilla" sqref="E11" xr:uid="{00000000-0002-0000-0100-000002000000}">
      <formula1>-9999</formula1>
      <formula2>9999</formula2>
    </dataValidation>
    <dataValidation type="textLength" allowBlank="1" showInputMessage="1" showErrorMessage="1" errorTitle="Entrada no válida" error="Escriba un texto  Maximo 20 Caracteres" promptTitle="Cualquier contenido Maximo 20 Caracteres" sqref="F11" xr:uid="{00000000-0002-0000-0100-000003000000}">
      <formula1>0</formula1>
      <formula2>20</formula2>
    </dataValidation>
    <dataValidation type="whole" allowBlank="1" showInputMessage="1" showErrorMessage="1" errorTitle="Entrada no válida" error="Por favor escriba un número entero" promptTitle="Escriba un número entero en esta casilla" sqref="G11" xr:uid="{00000000-0002-0000-0100-000004000000}">
      <formula1>-9999</formula1>
      <formula2>9999</formula2>
    </dataValidation>
    <dataValidation type="textLength" allowBlank="1" showInputMessage="1" showErrorMessage="1" errorTitle="Entrada no válida" error="Escriba un texto  Maximo 500 Caracteres" promptTitle="Cualquier contenido Maximo 500 Caracteres" sqref="H11" xr:uid="{00000000-0002-0000-0100-000005000000}">
      <formula1>0</formula1>
      <formula2>500</formula2>
    </dataValidation>
    <dataValidation type="textLength" allowBlank="1" showInputMessage="1" showErrorMessage="1" errorTitle="Entrada no válida" error="Escriba un texto  Maximo 100 Caracteres" promptTitle="Cualquier contenido Maximo 100 Caracteres" sqref="I11 P11 L11" xr:uid="{00000000-0002-0000-0100-000006000000}">
      <formula1>0</formula1>
      <formula2>100</formula2>
    </dataValidation>
    <dataValidation type="textLength" allowBlank="1" showInputMessage="1" showErrorMessage="1" errorTitle="Entrada no válida" error="Escriba un texto  Maximo 200 Caracteres" promptTitle="Cualquier contenido Maximo 200 Caracteres" sqref="J11" xr:uid="{00000000-0002-0000-0100-000007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sqref="K11" xr:uid="{00000000-0002-0000-0100-000008000000}">
      <formula1>-999999</formula1>
      <formula2>999999</formula2>
    </dataValidation>
    <dataValidation type="date" allowBlank="1" showInputMessage="1" errorTitle="Entrada no válida" error="Por favor escriba una fecha válida (AAAA/MM/DD)" promptTitle="Ingrese una fecha (AAAA/MM/DD)" sqref="M11:N11" xr:uid="{00000000-0002-0000-0100-00000A000000}">
      <formula1>1900/1/1</formula1>
      <formula2>3000/1/1</formula2>
    </dataValidation>
    <dataValidation type="textLength" allowBlank="1" showInputMessage="1" showErrorMessage="1" errorTitle="Entrada no válida" error="Escriba un texto  Maximo 15 Caracteres" promptTitle="Cualquier contenido Maximo 15 Caracteres" prompt=" No Radicado Contraloria Bogotá  formato #-####-#####" sqref="O11" xr:uid="{00000000-0002-0000-0100-00000C000000}">
      <formula1>0</formula1>
      <formula2>15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14251 CB-0402F  PLAN DE MEJO...</vt:lpstr>
      <vt:lpstr>14252 CB-0402M  PLAN DE MEJO...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 Puente Aranda</cp:lastModifiedBy>
  <dcterms:created xsi:type="dcterms:W3CDTF">2023-12-26T15:57:18Z</dcterms:created>
  <dcterms:modified xsi:type="dcterms:W3CDTF">2023-12-27T13:57:10Z</dcterms:modified>
</cp:coreProperties>
</file>