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ie.rodriguez\Desktop\"/>
    </mc:Choice>
  </mc:AlternateContent>
  <xr:revisionPtr revIDLastSave="0" documentId="8_{DF29AD3E-1AA2-4024-986C-4BDA5F43D699}" xr6:coauthVersionLast="47" xr6:coauthVersionMax="47" xr10:uidLastSave="{00000000-0000-0000-0000-000000000000}"/>
  <bookViews>
    <workbookView xWindow="-120" yWindow="-120" windowWidth="29040" windowHeight="15840" activeTab="1" xr2:uid="{F51196C2-E9D8-45E2-84B1-0DD60F9C897E}"/>
  </bookViews>
  <sheets>
    <sheet name="Metas PP 2021" sheetId="1" r:id="rId1"/>
    <sheet name="Metas PP 2022 - Puente Aranda" sheetId="3" r:id="rId2"/>
    <sheet name="Hoja2" sheetId="2" state="hidden" r:id="rId3"/>
  </sheets>
  <definedNames>
    <definedName name="_xlnm._FilterDatabase" localSheetId="1" hidden="1">'Metas PP 2022 - Puente Aranda'!$A$1:$P$47</definedName>
    <definedName name="Localidad">Tabla1[Localidad]</definedName>
    <definedName name="sino">Tabla2[SI/NO]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3" l="1"/>
  <c r="L46" i="3"/>
  <c r="L45" i="3"/>
  <c r="L44" i="3"/>
  <c r="L43" i="3"/>
  <c r="L42" i="3"/>
  <c r="L41" i="3"/>
  <c r="L40" i="3"/>
  <c r="L39" i="3"/>
  <c r="L38" i="3"/>
  <c r="L36" i="3"/>
  <c r="L35" i="3"/>
  <c r="L34" i="3"/>
  <c r="L33" i="3"/>
  <c r="L32" i="3"/>
  <c r="L31" i="3"/>
  <c r="L30" i="3"/>
  <c r="L27" i="3"/>
  <c r="L26" i="3"/>
  <c r="L24" i="3"/>
  <c r="L22" i="3"/>
  <c r="L21" i="3"/>
  <c r="L19" i="3"/>
  <c r="L4" i="3"/>
  <c r="L10" i="1"/>
  <c r="L11" i="1"/>
  <c r="L12" i="1"/>
  <c r="L13" i="1"/>
  <c r="L14" i="1"/>
  <c r="L40" i="1"/>
  <c r="L31" i="1"/>
  <c r="L5" i="1"/>
  <c r="L15" i="1"/>
  <c r="L29" i="1"/>
  <c r="L20" i="1"/>
  <c r="L16" i="1"/>
  <c r="L6" i="1"/>
  <c r="L35" i="1"/>
  <c r="L36" i="1"/>
  <c r="L9" i="1"/>
  <c r="L39" i="1"/>
  <c r="L37" i="1"/>
  <c r="L38" i="1"/>
  <c r="L46" i="1"/>
  <c r="L47" i="1"/>
  <c r="L7" i="1"/>
  <c r="L32" i="1"/>
  <c r="L8" i="1"/>
  <c r="L33" i="1"/>
  <c r="L21" i="1"/>
  <c r="L17" i="1"/>
  <c r="L18" i="1"/>
  <c r="L22" i="1"/>
  <c r="L23" i="1"/>
  <c r="L2" i="1"/>
  <c r="L3" i="1"/>
  <c r="L4" i="1"/>
  <c r="L24" i="1"/>
  <c r="L25" i="1"/>
  <c r="L26" i="1"/>
  <c r="L27" i="1"/>
  <c r="L41" i="1"/>
  <c r="L42" i="1"/>
  <c r="L43" i="1"/>
  <c r="L44" i="1"/>
  <c r="L45" i="1"/>
  <c r="L34" i="1"/>
  <c r="L19" i="1"/>
  <c r="L28" i="1"/>
  <c r="L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tc={8C20D242-0B9B-4A6B-8FCC-2ADE86F9A04D}</author>
    <author>tc={01E2F6E1-C4AE-4E67-885B-D1D60618A8F4}</author>
    <author>tc={435BD171-E65F-475B-80B5-5963A9187C7A}</author>
    <author>tc={89D0BC45-F484-4967-B8AB-D89DBB23F9CF}</author>
    <author>tc={44A9AF82-8D75-4CCA-B983-F426EDE5A5C8}</author>
    <author>tc={D1A9312F-1D00-4784-960F-CC7107F71953}</author>
    <author>tc={415C2303-9CA8-48EE-9149-AA19ECA90BAD}</author>
    <author>tc={0CA04572-64BF-49F9-AB73-418078EDB5CE}</author>
    <author>tc={14E40B1B-7CE8-4E07-B062-6057918F32BF}</author>
  </authors>
  <commentList>
    <comment ref="G1" authorId="0" shapeId="0" xr:uid="{8C20D242-0B9B-4A6B-8FCC-2ADE86F9A04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meta tal cual aparece en el plan de desarrollo local 2021 -2024.</t>
      </text>
    </comment>
    <comment ref="H1" authorId="1" shapeId="0" xr:uid="{01E2F6E1-C4AE-4E67-885B-D1D60618A8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magnitud de la meta para 2022 (sólo poner el número)</t>
      </text>
    </comment>
    <comment ref="I1" authorId="2" shapeId="0" xr:uid="{435BD171-E65F-475B-80B5-5963A9187C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el presupuesto estimado de la meta para el año 2022, segín plan Plurianual de Inversiones</t>
      </text>
    </comment>
    <comment ref="J1" authorId="3" shapeId="0" xr:uid="{89D0BC45-F484-4967-B8AB-D89DBB23F9C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metas que serán o no incluídas por la alcaldía Local para pp 2021</t>
      </text>
    </comment>
    <comment ref="K1" authorId="4" shapeId="0" xr:uid="{44A9AF82-8D75-4CCA-B983-F426EDE5A5C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justificación técnica, económica o jurídica por la cual una meta fue excluída del proceso para la Fase 2</t>
      </text>
    </comment>
    <comment ref="M1" authorId="5" shapeId="0" xr:uid="{D1A9312F-1D00-4784-960F-CC7107F719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priorizadas a través del mecanismo de votación</t>
      </text>
    </comment>
    <comment ref="N1" authorId="6" shapeId="0" xr:uid="{415C2303-9CA8-48EE-9149-AA19ECA90BA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étnico</t>
      </text>
    </comment>
    <comment ref="O1" authorId="7" shapeId="0" xr:uid="{0CA04572-64BF-49F9-AB73-418078EDB5C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juvenil</t>
      </text>
    </comment>
    <comment ref="P1" authorId="8" shapeId="0" xr:uid="{14E40B1B-7CE8-4E07-B062-6057918F32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rural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tc={8C20D242-0B9B-4A6C-8FCC-2ADE86F9A04D}</author>
    <author>tc={01E2F6E1-C4AE-4E68-885B-D1D60618A8F4}</author>
    <author>tc={435BD171-E65F-475C-80B5-5963A9187C7A}</author>
    <author>tc={89D0BC45-F484-4968-B8AB-D89DBB23F9CF}</author>
    <author>tc={44A9AF82-8D75-4CCB-B983-F426EDE5A5C8}</author>
    <author>tc={D1A9312F-1D00-4785-960F-CC7107F71953}</author>
    <author>tc={415C2303-9CA8-48EF-9149-AA19ECA90BAD}</author>
    <author>tc={0CA04572-64BF-49FA-AB73-418078EDB5CE}</author>
    <author>tc={14E40B1B-7CE8-4E08-B062-6057918F32BF}</author>
  </authors>
  <commentList>
    <comment ref="G1" authorId="0" shapeId="0" xr:uid="{C4DAE22D-43A3-44CD-A96B-5DEFF07A94B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meta tal cual aparece en el plan de desarrollo local 2021 -2024.</t>
      </text>
    </comment>
    <comment ref="H1" authorId="1" shapeId="0" xr:uid="{D1BF6E89-9D9E-414F-A1A3-48EBF12A2B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la magnitud de la meta para 2022 (sólo poner el número)</t>
      </text>
    </comment>
    <comment ref="I1" authorId="2" shapeId="0" xr:uid="{B11A1D52-0AB9-49A0-B3C8-7299E26592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Registrar el presupuesto estimado de la meta para el año 2022, segín plan Plurianual de Inversiones</t>
      </text>
    </comment>
    <comment ref="J1" authorId="3" shapeId="0" xr:uid="{6EA6E363-F35D-415F-8C5C-EC6BCB6F7A6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metas que serán o no incluídas por la alcaldía Local para pp 2021</t>
      </text>
    </comment>
    <comment ref="K1" authorId="4" shapeId="0" xr:uid="{A06451D9-74D4-486D-B11E-DA42C5EF661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la justificación técnica, económica o jurídica por la cual una meta fue excluída del proceso para la Fase 2</t>
      </text>
    </comment>
    <comment ref="M1" authorId="5" shapeId="0" xr:uid="{CADCC328-4C58-4343-BE49-6DE8DA3CE7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priorizadas a través del mecanismo de votación</t>
      </text>
    </comment>
    <comment ref="N1" authorId="6" shapeId="0" xr:uid="{61DBF367-AA52-48F2-AEA7-9329D670F3B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étnico</t>
      </text>
    </comment>
    <comment ref="O1" authorId="7" shapeId="0" xr:uid="{26CF6131-EDF6-49E8-8782-96B7C87484A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juvenil</t>
      </text>
    </comment>
    <comment ref="P1" authorId="8" shapeId="0" xr:uid="{764D2B87-2B5A-4E70-B316-1276E485D28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Identificar el número de propuestas que serán parte del abordaje diferencial rural</t>
      </text>
    </comment>
  </commentList>
</comments>
</file>

<file path=xl/sharedStrings.xml><?xml version="1.0" encoding="utf-8"?>
<sst xmlns="http://schemas.openxmlformats.org/spreadsheetml/2006/main" count="665" uniqueCount="173">
  <si>
    <t>LOCALIDAD</t>
  </si>
  <si>
    <t>Localidad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</si>
  <si>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</si>
  <si>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</si>
  <si>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</si>
  <si>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</si>
  <si>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</si>
  <si>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</si>
  <si>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</si>
  <si>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</si>
  <si>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</si>
  <si>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</si>
  <si>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</si>
  <si>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</si>
  <si>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</si>
  <si>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Mártires</t>
  </si>
  <si>
    <t>Antonio Nariño</t>
  </si>
  <si>
    <t>Puente Aranda</t>
  </si>
  <si>
    <t>La Candelaria</t>
  </si>
  <si>
    <t>Rafael Uribe Uribe</t>
  </si>
  <si>
    <t>Ciudad Bolívar</t>
  </si>
  <si>
    <t>Sumapaz</t>
  </si>
  <si>
    <t>SECTOR</t>
  </si>
  <si>
    <t>INDICADOR DE PRODUCTO</t>
  </si>
  <si>
    <t>HÁBITAT</t>
  </si>
  <si>
    <t>Ruralidad</t>
  </si>
  <si>
    <t>Mejoramiento de vivienda rural.</t>
  </si>
  <si>
    <t xml:space="preserve">Viviendas de interés social rurales mejoradas </t>
  </si>
  <si>
    <t>RURALIDAD</t>
  </si>
  <si>
    <t>CULTURA, RECREACIÓN Y DEPORTE</t>
  </si>
  <si>
    <t>Desarrollo social y cultural</t>
  </si>
  <si>
    <t>Eventos recreo-deportivos.</t>
  </si>
  <si>
    <t>Personas vinculadas en actividades recreo-deportivas comunitarias</t>
  </si>
  <si>
    <t>CULTURA, RECREACIÓN y DEPORTE</t>
  </si>
  <si>
    <t>Procesos de formación y dotación de insumos para los campos artísticos, interculturales, culturales, patrimoniales y deportivos.</t>
  </si>
  <si>
    <t>Personas capacitadas en los campos deportivos</t>
  </si>
  <si>
    <t>Personas beneficiadas con artículos entregados.</t>
  </si>
  <si>
    <t>Circulación y apropiación de prácticas artísticas, interculturales, culturales y patrimoniales.</t>
  </si>
  <si>
    <t>Eventos de promoción de actividades culturales realizadas</t>
  </si>
  <si>
    <t>Personas capacitadas en los campos artísticos, interculturales, culturales y/o patrimoniales</t>
  </si>
  <si>
    <t>Infraestructura</t>
  </si>
  <si>
    <t>Dotación e infraestructura cultural.</t>
  </si>
  <si>
    <t>Sedes dotadas/Sedes adecuadas</t>
  </si>
  <si>
    <t>DOTACIONES DE CENTROS SOCIALES, COLEGIOS Y JAC</t>
  </si>
  <si>
    <t>AMBIENTE / DESARROLLO ECONÓMICO</t>
  </si>
  <si>
    <t>Asistencia técnica agropecuaria y ambiental y productividad rural.</t>
  </si>
  <si>
    <t>Número  de hogares y/o unidades productivas vinculadas a procesos productivos y de comercialización en el sector rural</t>
  </si>
  <si>
    <t>AMBIENTE</t>
  </si>
  <si>
    <t>Inversiones ambientales sostenibles</t>
  </si>
  <si>
    <t>Agricultura urbana.</t>
  </si>
  <si>
    <t>Número acciones de fomento para la agricultura urbana</t>
  </si>
  <si>
    <t>AMBIENTE Y MASCOTAS</t>
  </si>
  <si>
    <t>Apoyo y fortalecimiento a las industrias culturales y creativas en las localidades</t>
  </si>
  <si>
    <t>Número de proyectos financiados y acompañados del sector cultural y creativo.</t>
  </si>
  <si>
    <t>DESARROLLO ECONÓMICO, INDUSTRIA Y TURISMO</t>
  </si>
  <si>
    <t>Desarrollo de la Economía Local</t>
  </si>
  <si>
    <t>Transformación productiva y formación de capacidades</t>
  </si>
  <si>
    <t>Número de Mipymes y/o emprendimientos con transformacion empresarial y/o productiva</t>
  </si>
  <si>
    <t>REACTIVACIÓN ECONÓMICA</t>
  </si>
  <si>
    <t>INTEGRACIÓN SOCIAL</t>
  </si>
  <si>
    <t>Prevención y atención de violencia intrafamiliar y sexual para poblaciones en situaciones de riesgo y vulneración de derechos.</t>
  </si>
  <si>
    <t xml:space="preserve">Número de Personas formadas u orientadas o sensibilizadas en prevención de violencia intrafamiliar y/o violencia sexual.            </t>
  </si>
  <si>
    <t>JUSTICIA, SEGURIDAD, PAZ Y CONVIVENCIA</t>
  </si>
  <si>
    <t>MUJER</t>
  </si>
  <si>
    <t>Estrategias de cuidado para cuidadoras, cuidadores y a personas con discapacidad</t>
  </si>
  <si>
    <t>Mujeres cuidadoras vinculadas a estrategias de cuidado</t>
  </si>
  <si>
    <t>DERECHOS DE LAS MUJERES </t>
  </si>
  <si>
    <t>Educación ambiental.</t>
  </si>
  <si>
    <t xml:space="preserve">Número de PROCEDAS implementados </t>
  </si>
  <si>
    <t>Eco-urbanismo.</t>
  </si>
  <si>
    <t>m2 de muros y techos verdes</t>
  </si>
  <si>
    <t>m2 de jardinería y coberturas verdes</t>
  </si>
  <si>
    <t>Manejo de emergencias y desastres.</t>
  </si>
  <si>
    <t>Acciones efectivas para el fortalecimiento de las capacidades locales para la respuesta a emergencias y desastres</t>
  </si>
  <si>
    <t>ATENCIÓN A RIESGOS Y EMERGENCIAS </t>
  </si>
  <si>
    <t xml:space="preserve">Mitigación del riesgo. </t>
  </si>
  <si>
    <t>Intervenciones para la reducción del riesgo y adaptación al cambio climático</t>
  </si>
  <si>
    <t>Arbolado urbano y/o rural.</t>
  </si>
  <si>
    <t>Número de árboles mantenidos</t>
  </si>
  <si>
    <t>Número de árboles plantados</t>
  </si>
  <si>
    <t>Construcción, mantenimiento y dotación de parques vecinales y/o de bolsillo.</t>
  </si>
  <si>
    <t>m2 de Parques vecinales y/o de bolsillo construidos y dotados</t>
  </si>
  <si>
    <t>PARQUES</t>
  </si>
  <si>
    <t>Número de Parques vecinales y/o de bolsillo intervenidos en mejoramiento, mantenimiento y/o dotación</t>
  </si>
  <si>
    <t xml:space="preserve">Acuerdos con las redes locales de proteccionistas de animales para urgencias, brigadas médico veterinarias, acciones de esterilización, educación y adopción  </t>
  </si>
  <si>
    <t>Número de animales atendidos</t>
  </si>
  <si>
    <t>Acueductos veredales y saneamiento básico.</t>
  </si>
  <si>
    <t>Número de acueductos verdales asistidos o intervenidos técnica u organizacionalmente.</t>
  </si>
  <si>
    <t>Cambios de hábitos de consumo, separación en la fuente y reciclaje.</t>
  </si>
  <si>
    <t>Personas capacitadas en separación en la fuente y reciclaje</t>
  </si>
  <si>
    <t>Energías alternativas para el área rural.</t>
  </si>
  <si>
    <t>Acciones con energías alternativas para el área rural realizadas.</t>
  </si>
  <si>
    <t>GESTIÓN PÚBLICA</t>
  </si>
  <si>
    <t>Construcción de memoria, verdad, reparación, víctimas, paz y reconciliación.</t>
  </si>
  <si>
    <t>Personas vinculadas a procesos de construcción de memoria, verdad, reparación integral a víctimas, paz y reconciliación</t>
  </si>
  <si>
    <t>Construcción de ciudadanía y desarrollo de capacidades para el ejercicio de derechos de las mujeres.</t>
  </si>
  <si>
    <t>Personas capacitadas para la construcción de ciudadanía y desarrollo de capacidades para el ejercicio de derechos de las mujeres.</t>
  </si>
  <si>
    <t>Prevención del feminicidio y la violencia contra la mujer.</t>
  </si>
  <si>
    <t>Número de Personas vinculadas en acciones para la prevención del feminicidio y la violencia contra la mujer</t>
  </si>
  <si>
    <t>SEGURIDAD, CONVIVENCIA Y JUSTICIA</t>
  </si>
  <si>
    <t>Promoción de la convivencia ciudadana.</t>
  </si>
  <si>
    <t>Número de personas formadas en la escuela de seguridad</t>
  </si>
  <si>
    <t xml:space="preserve">Personas incluidas en actividades de educación para la resiliencia y la prevención de hechos delictivos. </t>
  </si>
  <si>
    <t>GOBIERNO</t>
  </si>
  <si>
    <t>Acuerdos para el uso, acceso y aprovechamiento del espacio público.</t>
  </si>
  <si>
    <t>Acuerdos realizados para el uso del EP con fines culturales, deportivos, recreacionales o de mercados temporales.</t>
  </si>
  <si>
    <t>Acuerdos para fortalecer la formalidad.</t>
  </si>
  <si>
    <t>Acuerdos realizados para la promover la formalización de vendedores informales a circulos económicos productivos de la ciudad</t>
  </si>
  <si>
    <t>Acuerdos para mejorar el uso de medios de transporte no motorizados.</t>
  </si>
  <si>
    <t xml:space="preserve">Acuerdos realizados para la vinculación de la ciudadanía en los programas adelantados por el IDRD y acuerdos con vendedores informales o estacionarios </t>
  </si>
  <si>
    <t>Acceso a la Justicia.</t>
  </si>
  <si>
    <t>Beneficiarios de las estrategias para el fortalecimiento  de los mecanismos  de justicia comunitaria.</t>
  </si>
  <si>
    <t>Personas atendidas en estrategias de acceso a la justicia integral en la ciudad.</t>
  </si>
  <si>
    <t>Instituciones educativas vinculadas al programa pedagógico de resolución de conflictos en la comunidad escolar.</t>
  </si>
  <si>
    <t>Estrategia local de acciones pedagógicas del Código Nacional de Seguridad y Convivencia Ciudadana implementada en la localidad.</t>
  </si>
  <si>
    <t>MOVILIDAD</t>
  </si>
  <si>
    <t>Construcción y/o conservación de elementos del sistema de espacio público peatonal.</t>
  </si>
  <si>
    <t>Metros cuadrados construidos y/o conservados de elementos del sistema de espacio público peatonal.</t>
  </si>
  <si>
    <t>MOVILIDAD LOCAL</t>
  </si>
  <si>
    <t>Construcción y/o conservación de puentes peatonales y/o vehiculares sobre cuerpos de agua (de escala local: urbana y/o rural).</t>
  </si>
  <si>
    <t>Metros cuadrados de Puentes vehiculares y/o peatonales de escala local sobre cuerpos de agua construidos y/o intervenidos</t>
  </si>
  <si>
    <t>Diseño, construcción y conservación (mantenimiento y rehabilitación) de la malla vial local e intermedia urbana o rural.</t>
  </si>
  <si>
    <t>Kilómetros-carril construidos y/o conservados de malla vial urbana (local y/o intermedia)</t>
  </si>
  <si>
    <t>Kilómetros-carril construidos y/o conservados de malla vial rural</t>
  </si>
  <si>
    <t>Diseño, construcción y conservación de ciclo-infraestructura.</t>
  </si>
  <si>
    <t>Metros lineales construidos y/o conservados de Ciclo-infraestructura</t>
  </si>
  <si>
    <t>Conectividad y redes de comunicación.</t>
  </si>
  <si>
    <t xml:space="preserve">Centros de Acceso Comunitario en zonas rurales y/o apartadas funcionando </t>
  </si>
  <si>
    <t>Intervención y dotación de salones comunales.</t>
  </si>
  <si>
    <t>Sedes dotadas de salones comunales.</t>
  </si>
  <si>
    <t>Participación ciudadana y construcción de confianza / Desarrollo social y cultural</t>
  </si>
  <si>
    <t>Escuelas y procesos de formación para la participación ciudadana y/u organizaciones para los procesos de presupuestos participativos.</t>
  </si>
  <si>
    <t>Número de Personas capacitadas a través de procesos de formación para la participación de manera virtual y presencial.</t>
  </si>
  <si>
    <t>PARTICIPACIÓN CIUDADANA </t>
  </si>
  <si>
    <t>META PDL</t>
  </si>
  <si>
    <t>MAGNITUD META 2022</t>
  </si>
  <si>
    <t>PRESUPUESTO META 2022</t>
  </si>
  <si>
    <t>SI/NO</t>
  </si>
  <si>
    <t>Sí</t>
  </si>
  <si>
    <t>No</t>
  </si>
  <si>
    <t># de propuestas a priorizar</t>
  </si>
  <si>
    <t># Priorizadas por votación</t>
  </si>
  <si>
    <t># Diferencial étnico</t>
  </si>
  <si>
    <t># Diferencial Jóvenes</t>
  </si>
  <si>
    <t># Diferencial Rural</t>
  </si>
  <si>
    <t>Observación - Justificación</t>
  </si>
  <si>
    <t>LINEA DE INVERSIÓN</t>
  </si>
  <si>
    <t>CONCEPTO DE GASTO</t>
  </si>
  <si>
    <t>TEMÁTICA PRESUPUESTOS PARTICIPATIVOS 2021</t>
  </si>
  <si>
    <t>META FASE 2 -2021</t>
  </si>
  <si>
    <t>ACUERDOS DE USO DEL ESPACIO PÚBLICO</t>
  </si>
  <si>
    <t>Implementar 4 acciones de fomento para la agricultura urbana.</t>
  </si>
  <si>
    <t>N/A</t>
  </si>
  <si>
    <t>Implementar 5 PROCEDAS.</t>
  </si>
  <si>
    <t>Atender 3.000 animales en urgencias, brigadas médico veterinarias, acciones de esterilización, educación y adopción.</t>
  </si>
  <si>
    <t>Realizar 4 acciones efectivas para el fortalecimiento de las capacidades locales para la respuesta a emergencias y desastres.</t>
  </si>
  <si>
    <t>Mantener 1.000 árboles urbanos.</t>
  </si>
  <si>
    <t>Vincular 6.000 personas en actividades recreo-deportivas comunitarias.</t>
  </si>
  <si>
    <t>Capacitar 4.000 personas en los campos deportivos.</t>
  </si>
  <si>
    <t>Realizar 8 eventos de promoción de actividades culturales.</t>
  </si>
  <si>
    <t>Capacitar 2.000 personas en los campos artísticos, interculturales, culturales y/o patrimoniales.</t>
  </si>
  <si>
    <t>Financiar 12 proyectos del sector cultural y creativo.</t>
  </si>
  <si>
    <t>Promover en 4.000 Mipymes y/o emprendimientos la transformación empresarial y/o productiva.</t>
  </si>
  <si>
    <t>Realizar 4 acuerdos para promover la formalización de vendedores informales a círculos económicos productivos de la ciudad.</t>
  </si>
  <si>
    <t>Capacitar 800 personas a través de procesos de formación para la participación de manera virtual y presencial.</t>
  </si>
  <si>
    <t>Capacitar 4.000 personas en separación en la fuente y reciclaje</t>
  </si>
  <si>
    <t>Formar 1.200 personas en prevención de violencia intrafamiliar y/o violencia sexual.</t>
  </si>
  <si>
    <t>Intervenir 4.8 kilómetros-carril de malla vial urbana (local y/o intermedia) con acciones de construcción y/o conservación.</t>
  </si>
  <si>
    <t>Complejidad técnica en la ejecución y priorización de vías según su estado actual.</t>
  </si>
  <si>
    <t>Vincular 400 mujeres cuidadoras a estrategias de cuidado.</t>
  </si>
  <si>
    <t>Vincular 2.000 personas en acciones para la prevención del feminicidio y la violencia contra la mujer.</t>
  </si>
  <si>
    <t>Incluir 800 personas en actividades de educación para la resiliencia y la prevención de hechos delictivos.</t>
  </si>
  <si>
    <t>Atender 3.000 personas en estrategias de acceso a la justicia integral en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</si>
</sst>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liana Agudelo Perez" id="{05345B20-9A26-48FD-88C3-FE267F0C6E06}" userId="Liliana Agudelo Perez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592676-AB22-4760-92FB-BFB710882F1C}" name="Tabla1" displayName="Tabla1" ref="A1:A21" totalsRowShown="0" headerRowDxfId="0">
  <autoFilter ref="A1:A21" xr:uid="{EE592676-AB22-4760-92FB-BFB710882F1C}"/>
  <tableColumns count="1">
    <tableColumn id="1" xr3:uid="{3AA21628-82B3-44F3-9647-960A72A9E1B6}" name="Local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049246-7334-4EFA-8EBC-904FBCE9C657}" name="Tabla2" displayName="Tabla2" ref="C1:C3" totalsRowShown="0">
  <autoFilter ref="C1:C3" xr:uid="{82049246-7334-4EFA-8EBC-904FBCE9C657}"/>
  <tableColumns count="1">
    <tableColumn id="1" xr3:uid="{88541EA0-901C-49F3-AF2D-01000C173C81}" name="SI/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1-08-12T19:12:54.61" personId="{05345B20-9A26-48FD-88C3-FE267F0C6E06}" id="{8C20D242-0B9B-4A6B-8FCC-2ADE86F9A04D}">
    <text>Registrar la meta tal cual aparece en el plan de desarrollo local 2021 -2024.</text>
  </threadedComment>
  <threadedComment ref="H1" dT="2021-08-12T19:13:30.23" personId="{05345B20-9A26-48FD-88C3-FE267F0C6E06}" id="{01E2F6E1-C4AE-4E67-885B-D1D60618A8F4}">
    <text>Registrar la magnitud de la meta para 2022 (sólo poner el número)</text>
  </threadedComment>
  <threadedComment ref="I1" dT="2021-08-12T19:13:56.80" personId="{05345B20-9A26-48FD-88C3-FE267F0C6E06}" id="{435BD171-E65F-475B-80B5-5963A9187C7A}">
    <text>Registrar el presupuesto estimado de la meta para el año 2022, segín plan Plurianual de Inversiones</text>
  </threadedComment>
  <threadedComment ref="J1" dT="2021-08-12T19:16:47.26" personId="{05345B20-9A26-48FD-88C3-FE267F0C6E06}" id="{89D0BC45-F484-4967-B8AB-D89DBB23F9CF}">
    <text>Identificar la metas que serán o no incluídas por la alcaldía Local para pp 2021</text>
  </threadedComment>
  <threadedComment ref="K1" dT="2021-08-12T19:17:39.22" personId="{05345B20-9A26-48FD-88C3-FE267F0C6E06}" id="{44A9AF82-8D75-4CCA-B983-F426EDE5A5C8}">
    <text>Identificar la justificación técnica, económica o jurídica por la cual una meta fue excluída del proceso para la Fase 2</text>
  </threadedComment>
  <threadedComment ref="M1" dT="2021-08-12T19:18:59.45" personId="{05345B20-9A26-48FD-88C3-FE267F0C6E06}" id="{D1A9312F-1D00-4784-960F-CC7107F71953}">
    <text>Identificar el número de propuestas que serán priorizadas a través del mecanismo de votación</text>
  </threadedComment>
  <threadedComment ref="N1" dT="2021-08-12T19:25:21.04" personId="{05345B20-9A26-48FD-88C3-FE267F0C6E06}" id="{415C2303-9CA8-48EE-9149-AA19ECA90BAD}">
    <text>Identificar el número de propuestas que serán parte del abordaje diferencial étnico</text>
  </threadedComment>
  <threadedComment ref="O1" dT="2021-08-12T19:38:22.36" personId="{05345B20-9A26-48FD-88C3-FE267F0C6E06}" id="{0CA04572-64BF-49F9-AB73-418078EDB5CE}">
    <text>Identificar el número de propuestas que serán parte del abordaje diferencial juvenil</text>
  </threadedComment>
  <threadedComment ref="P1" dT="2021-08-12T19:38:53.32" personId="{05345B20-9A26-48FD-88C3-FE267F0C6E06}" id="{14E40B1B-7CE8-4E07-B062-6057918F32BF}">
    <text>Identificar el número de propuestas que serán parte del abordaje diferencial rural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" dT="2021-08-12T19:12:54.61" personId="{05345B20-9A26-48FD-88C3-FE267F0C6E06}" id="{8C20D242-0B9B-4A6C-8FCC-2ADE86F9A04D}">
    <text>Registrar la meta tal cual aparece en el plan de desarrollo local 2021 -2024.</text>
  </threadedComment>
  <threadedComment ref="H1" dT="2021-08-12T19:13:30.23" personId="{05345B20-9A26-48FD-88C3-FE267F0C6E06}" id="{01E2F6E1-C4AE-4E68-885B-D1D60618A8F4}">
    <text>Registrar la magnitud de la meta para 2022 (sólo poner el número)</text>
  </threadedComment>
  <threadedComment ref="I1" dT="2021-08-12T19:13:56.80" personId="{05345B20-9A26-48FD-88C3-FE267F0C6E06}" id="{435BD171-E65F-475C-80B5-5963A9187C7A}">
    <text>Registrar el presupuesto estimado de la meta para el año 2022, segín plan Plurianual de Inversiones</text>
  </threadedComment>
  <threadedComment ref="J1" dT="2021-08-12T19:16:47.26" personId="{05345B20-9A26-48FD-88C3-FE267F0C6E06}" id="{89D0BC45-F484-4968-B8AB-D89DBB23F9CF}">
    <text>Identificar la metas que serán o no incluídas por la alcaldía Local para pp 2021</text>
  </threadedComment>
  <threadedComment ref="K1" dT="2021-08-12T19:17:39.22" personId="{05345B20-9A26-48FD-88C3-FE267F0C6E06}" id="{44A9AF82-8D75-4CCB-B983-F426EDE5A5C8}">
    <text>Identificar la justificación técnica, económica o jurídica por la cual una meta fue excluída del proceso para la Fase 2</text>
  </threadedComment>
  <threadedComment ref="M1" dT="2021-08-12T19:18:59.45" personId="{05345B20-9A26-48FD-88C3-FE267F0C6E06}" id="{D1A9312F-1D00-4785-960F-CC7107F71953}">
    <text>Identificar el número de propuestas que serán priorizadas a través del mecanismo de votación</text>
  </threadedComment>
  <threadedComment ref="N1" dT="2021-08-12T19:25:21.04" personId="{05345B20-9A26-48FD-88C3-FE267F0C6E06}" id="{415C2303-9CA8-48EF-9149-AA19ECA90BAD}">
    <text>Identificar el número de propuestas que serán parte del abordaje diferencial étnico</text>
  </threadedComment>
  <threadedComment ref="O1" dT="2021-08-12T19:38:22.36" personId="{05345B20-9A26-48FD-88C3-FE267F0C6E06}" id="{0CA04572-64BF-49FA-AB73-418078EDB5CE}">
    <text>Identificar el número de propuestas que serán parte del abordaje diferencial juvenil</text>
  </threadedComment>
  <threadedComment ref="P1" dT="2021-08-12T19:38:53.32" personId="{05345B20-9A26-48FD-88C3-FE267F0C6E06}" id="{14E40B1B-7CE8-4E08-B062-6057918F32BF}">
    <text>Identificar el número de propuestas que serán parte del abordaje diferencial rural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E4F0-ADD8-48D8-8C64-4CA005EE87AF}">
  <dimension ref="A1:P47"/>
  <sheetViews>
    <sheetView workbookViewId="0">
      <selection activeCell="B1" sqref="B1"/>
    </sheetView>
  </sheetViews>
  <sheetFormatPr baseColWidth="10" defaultRowHeight="15" x14ac:dyDescent="0.25"/>
  <cols>
    <col min="1" max="1" width="16.5703125" style="17" customWidth="1"/>
    <col min="2" max="2" width="25.140625" style="8" customWidth="1"/>
    <col min="3" max="3" width="27.85546875" style="9" customWidth="1"/>
    <col min="4" max="4" width="38.85546875" style="8" customWidth="1"/>
    <col min="5" max="5" width="36.28515625" style="8" customWidth="1"/>
    <col min="6" max="6" width="23.7109375" style="8" customWidth="1"/>
    <col min="7" max="7" width="34.28515625" customWidth="1"/>
    <col min="8" max="8" width="17.140625" customWidth="1"/>
    <col min="9" max="9" width="22.7109375" bestFit="1" customWidth="1"/>
    <col min="10" max="10" width="10.5703125" customWidth="1"/>
    <col min="11" max="11" width="42.85546875" customWidth="1"/>
    <col min="12" max="12" width="14.42578125" customWidth="1"/>
  </cols>
  <sheetData>
    <row r="1" spans="1:16" ht="60.75" thickBot="1" x14ac:dyDescent="0.3">
      <c r="A1" s="4" t="s">
        <v>0</v>
      </c>
      <c r="B1" s="5" t="s">
        <v>22</v>
      </c>
      <c r="C1" s="5" t="s">
        <v>146</v>
      </c>
      <c r="D1" s="5" t="s">
        <v>147</v>
      </c>
      <c r="E1" s="5" t="s">
        <v>23</v>
      </c>
      <c r="F1" s="5" t="s">
        <v>148</v>
      </c>
      <c r="G1" s="5" t="s">
        <v>134</v>
      </c>
      <c r="H1" s="5" t="s">
        <v>135</v>
      </c>
      <c r="I1" s="5" t="s">
        <v>136</v>
      </c>
      <c r="J1" s="5" t="s">
        <v>149</v>
      </c>
      <c r="K1" s="5" t="s">
        <v>145</v>
      </c>
      <c r="L1" s="5" t="s">
        <v>140</v>
      </c>
      <c r="M1" s="5" t="s">
        <v>141</v>
      </c>
      <c r="N1" s="5" t="s">
        <v>142</v>
      </c>
      <c r="O1" s="5" t="s">
        <v>143</v>
      </c>
      <c r="P1" s="6" t="s">
        <v>144</v>
      </c>
    </row>
    <row r="2" spans="1:16" ht="60" x14ac:dyDescent="0.25">
      <c r="A2" s="14" t="s">
        <v>17</v>
      </c>
      <c r="B2" s="10" t="s">
        <v>103</v>
      </c>
      <c r="C2" s="10" t="s">
        <v>30</v>
      </c>
      <c r="D2" s="10" t="s">
        <v>104</v>
      </c>
      <c r="E2" s="10" t="s">
        <v>105</v>
      </c>
      <c r="F2" s="10" t="s">
        <v>150</v>
      </c>
      <c r="G2" s="3"/>
      <c r="H2" s="3"/>
      <c r="I2" s="3"/>
      <c r="J2" s="3"/>
      <c r="K2" s="3"/>
      <c r="L2" s="18">
        <f t="shared" ref="L2:L47" si="0">SUM(M2:P2)</f>
        <v>0</v>
      </c>
      <c r="M2" s="21"/>
      <c r="N2" s="21"/>
      <c r="O2" s="21"/>
      <c r="P2" s="22"/>
    </row>
    <row r="3" spans="1:16" ht="60" x14ac:dyDescent="0.25">
      <c r="A3" s="14" t="s">
        <v>17</v>
      </c>
      <c r="B3" s="11" t="s">
        <v>103</v>
      </c>
      <c r="C3" s="11" t="s">
        <v>30</v>
      </c>
      <c r="D3" s="11" t="s">
        <v>106</v>
      </c>
      <c r="E3" s="11" t="s">
        <v>107</v>
      </c>
      <c r="F3" s="11" t="s">
        <v>150</v>
      </c>
      <c r="G3" s="2"/>
      <c r="H3" s="2"/>
      <c r="I3" s="2"/>
      <c r="J3" s="2"/>
      <c r="K3" s="2"/>
      <c r="L3" s="19">
        <f t="shared" si="0"/>
        <v>0</v>
      </c>
      <c r="M3" s="23"/>
      <c r="N3" s="23"/>
      <c r="O3" s="23"/>
      <c r="P3" s="24"/>
    </row>
    <row r="4" spans="1:16" ht="60.75" thickBot="1" x14ac:dyDescent="0.3">
      <c r="A4" s="16" t="s">
        <v>17</v>
      </c>
      <c r="B4" s="11" t="s">
        <v>103</v>
      </c>
      <c r="C4" s="11" t="s">
        <v>30</v>
      </c>
      <c r="D4" s="11" t="s">
        <v>108</v>
      </c>
      <c r="E4" s="11" t="s">
        <v>109</v>
      </c>
      <c r="F4" s="11" t="s">
        <v>150</v>
      </c>
      <c r="G4" s="2"/>
      <c r="H4" s="2"/>
      <c r="I4" s="2"/>
      <c r="J4" s="2"/>
      <c r="K4" s="2"/>
      <c r="L4" s="19">
        <f t="shared" si="0"/>
        <v>0</v>
      </c>
      <c r="M4" s="23"/>
      <c r="N4" s="23"/>
      <c r="O4" s="23"/>
      <c r="P4" s="24"/>
    </row>
    <row r="5" spans="1:16" ht="30.75" thickBot="1" x14ac:dyDescent="0.3">
      <c r="A5" s="16" t="s">
        <v>17</v>
      </c>
      <c r="B5" s="11" t="s">
        <v>47</v>
      </c>
      <c r="C5" s="11" t="s">
        <v>48</v>
      </c>
      <c r="D5" s="11" t="s">
        <v>49</v>
      </c>
      <c r="E5" s="11" t="s">
        <v>50</v>
      </c>
      <c r="F5" s="11" t="s">
        <v>51</v>
      </c>
      <c r="G5" s="2"/>
      <c r="H5" s="2"/>
      <c r="I5" s="2"/>
      <c r="J5" s="2"/>
      <c r="K5" s="2"/>
      <c r="L5" s="19">
        <f t="shared" si="0"/>
        <v>0</v>
      </c>
      <c r="M5" s="23"/>
      <c r="N5" s="23"/>
      <c r="O5" s="23"/>
      <c r="P5" s="24"/>
    </row>
    <row r="6" spans="1:16" ht="30.75" thickBot="1" x14ac:dyDescent="0.3">
      <c r="A6" s="16" t="s">
        <v>17</v>
      </c>
      <c r="B6" s="11" t="s">
        <v>47</v>
      </c>
      <c r="C6" s="11" t="s">
        <v>48</v>
      </c>
      <c r="D6" s="11" t="s">
        <v>67</v>
      </c>
      <c r="E6" s="11" t="s">
        <v>68</v>
      </c>
      <c r="F6" s="11" t="s">
        <v>51</v>
      </c>
      <c r="G6" s="2"/>
      <c r="H6" s="2"/>
      <c r="I6" s="2"/>
      <c r="J6" s="2"/>
      <c r="K6" s="2"/>
      <c r="L6" s="19">
        <f t="shared" si="0"/>
        <v>0</v>
      </c>
      <c r="M6" s="23"/>
      <c r="N6" s="23"/>
      <c r="O6" s="23"/>
      <c r="P6" s="24"/>
    </row>
    <row r="7" spans="1:16" ht="46.15" customHeight="1" thickBot="1" x14ac:dyDescent="0.3">
      <c r="A7" s="16" t="s">
        <v>17</v>
      </c>
      <c r="B7" s="11" t="s">
        <v>47</v>
      </c>
      <c r="C7" s="11" t="s">
        <v>48</v>
      </c>
      <c r="D7" s="11" t="s">
        <v>84</v>
      </c>
      <c r="E7" s="11" t="s">
        <v>85</v>
      </c>
      <c r="F7" s="11" t="s">
        <v>51</v>
      </c>
      <c r="G7" s="2"/>
      <c r="H7" s="2"/>
      <c r="I7" s="2"/>
      <c r="J7" s="2"/>
      <c r="K7" s="2"/>
      <c r="L7" s="19">
        <f t="shared" si="0"/>
        <v>0</v>
      </c>
      <c r="M7" s="23"/>
      <c r="N7" s="23"/>
      <c r="O7" s="23"/>
      <c r="P7" s="24"/>
    </row>
    <row r="8" spans="1:16" ht="30.75" thickBot="1" x14ac:dyDescent="0.3">
      <c r="A8" s="16" t="s">
        <v>17</v>
      </c>
      <c r="B8" s="11" t="s">
        <v>24</v>
      </c>
      <c r="C8" s="11" t="s">
        <v>48</v>
      </c>
      <c r="D8" s="11" t="s">
        <v>88</v>
      </c>
      <c r="E8" s="11" t="s">
        <v>89</v>
      </c>
      <c r="F8" s="11" t="s">
        <v>51</v>
      </c>
      <c r="G8" s="2"/>
      <c r="H8" s="2"/>
      <c r="I8" s="2"/>
      <c r="J8" s="2"/>
      <c r="K8" s="2"/>
      <c r="L8" s="19">
        <f t="shared" si="0"/>
        <v>0</v>
      </c>
      <c r="M8" s="23"/>
      <c r="N8" s="23"/>
      <c r="O8" s="23"/>
      <c r="P8" s="24"/>
    </row>
    <row r="9" spans="1:16" ht="60.75" thickBot="1" x14ac:dyDescent="0.3">
      <c r="A9" s="16" t="s">
        <v>17</v>
      </c>
      <c r="B9" s="11" t="s">
        <v>47</v>
      </c>
      <c r="C9" s="11" t="s">
        <v>48</v>
      </c>
      <c r="D9" s="11" t="s">
        <v>72</v>
      </c>
      <c r="E9" s="11" t="s">
        <v>73</v>
      </c>
      <c r="F9" s="11" t="s">
        <v>74</v>
      </c>
      <c r="G9" s="2"/>
      <c r="H9" s="2"/>
      <c r="I9" s="2"/>
      <c r="J9" s="2"/>
      <c r="K9" s="2"/>
      <c r="L9" s="19">
        <f t="shared" si="0"/>
        <v>0</v>
      </c>
      <c r="M9" s="23"/>
      <c r="N9" s="23"/>
      <c r="O9" s="23"/>
      <c r="P9" s="24"/>
    </row>
    <row r="10" spans="1:16" ht="30.75" thickBot="1" x14ac:dyDescent="0.3">
      <c r="A10" s="16" t="s">
        <v>17</v>
      </c>
      <c r="B10" s="11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2"/>
      <c r="H10" s="2"/>
      <c r="I10" s="2"/>
      <c r="J10" s="2"/>
      <c r="K10" s="2"/>
      <c r="L10" s="19">
        <f t="shared" si="0"/>
        <v>0</v>
      </c>
      <c r="M10" s="23"/>
      <c r="N10" s="23"/>
      <c r="O10" s="23"/>
      <c r="P10" s="24"/>
    </row>
    <row r="11" spans="1:16" ht="60.75" thickBot="1" x14ac:dyDescent="0.3">
      <c r="A11" s="16" t="s">
        <v>17</v>
      </c>
      <c r="B11" s="11" t="s">
        <v>29</v>
      </c>
      <c r="C11" s="11" t="s">
        <v>30</v>
      </c>
      <c r="D11" s="11" t="s">
        <v>34</v>
      </c>
      <c r="E11" s="11" t="s">
        <v>35</v>
      </c>
      <c r="F11" s="11" t="s">
        <v>33</v>
      </c>
      <c r="G11" s="2"/>
      <c r="H11" s="2"/>
      <c r="I11" s="2"/>
      <c r="J11" s="2"/>
      <c r="K11" s="2"/>
      <c r="L11" s="19">
        <f t="shared" si="0"/>
        <v>0</v>
      </c>
      <c r="M11" s="23"/>
      <c r="N11" s="23"/>
      <c r="O11" s="23"/>
      <c r="P11" s="24"/>
    </row>
    <row r="12" spans="1:16" ht="60.75" thickBot="1" x14ac:dyDescent="0.3">
      <c r="A12" s="16" t="s">
        <v>17</v>
      </c>
      <c r="B12" s="11" t="s">
        <v>29</v>
      </c>
      <c r="C12" s="11" t="s">
        <v>30</v>
      </c>
      <c r="D12" s="11" t="s">
        <v>34</v>
      </c>
      <c r="E12" s="11" t="s">
        <v>36</v>
      </c>
      <c r="F12" s="11" t="s">
        <v>33</v>
      </c>
      <c r="G12" s="2"/>
      <c r="H12" s="2"/>
      <c r="I12" s="2"/>
      <c r="J12" s="2"/>
      <c r="K12" s="2"/>
      <c r="L12" s="19">
        <f t="shared" si="0"/>
        <v>0</v>
      </c>
      <c r="M12" s="23"/>
      <c r="N12" s="23"/>
      <c r="O12" s="23"/>
      <c r="P12" s="24"/>
    </row>
    <row r="13" spans="1:16" ht="45.75" thickBot="1" x14ac:dyDescent="0.3">
      <c r="A13" s="16" t="s">
        <v>17</v>
      </c>
      <c r="B13" s="11" t="s">
        <v>29</v>
      </c>
      <c r="C13" s="11" t="s">
        <v>30</v>
      </c>
      <c r="D13" s="11" t="s">
        <v>37</v>
      </c>
      <c r="E13" s="11" t="s">
        <v>38</v>
      </c>
      <c r="F13" s="11" t="s">
        <v>33</v>
      </c>
      <c r="G13" s="2"/>
      <c r="H13" s="2"/>
      <c r="I13" s="2"/>
      <c r="J13" s="2"/>
      <c r="K13" s="2"/>
      <c r="L13" s="19">
        <f t="shared" si="0"/>
        <v>0</v>
      </c>
      <c r="M13" s="23"/>
      <c r="N13" s="23"/>
      <c r="O13" s="23"/>
      <c r="P13" s="24"/>
    </row>
    <row r="14" spans="1:16" ht="60.75" thickBot="1" x14ac:dyDescent="0.3">
      <c r="A14" s="16" t="s">
        <v>17</v>
      </c>
      <c r="B14" s="11" t="s">
        <v>29</v>
      </c>
      <c r="C14" s="11" t="s">
        <v>30</v>
      </c>
      <c r="D14" s="11" t="s">
        <v>34</v>
      </c>
      <c r="E14" s="11" t="s">
        <v>39</v>
      </c>
      <c r="F14" s="11" t="s">
        <v>33</v>
      </c>
      <c r="G14" s="2"/>
      <c r="H14" s="2"/>
      <c r="I14" s="2"/>
      <c r="J14" s="2"/>
      <c r="K14" s="2"/>
      <c r="L14" s="19">
        <f t="shared" si="0"/>
        <v>0</v>
      </c>
      <c r="M14" s="23"/>
      <c r="N14" s="23"/>
      <c r="O14" s="23"/>
      <c r="P14" s="24"/>
    </row>
    <row r="15" spans="1:16" ht="45.75" thickBot="1" x14ac:dyDescent="0.3">
      <c r="A15" s="16" t="s">
        <v>17</v>
      </c>
      <c r="B15" s="11" t="s">
        <v>29</v>
      </c>
      <c r="C15" s="11" t="s">
        <v>30</v>
      </c>
      <c r="D15" s="11" t="s">
        <v>52</v>
      </c>
      <c r="E15" s="11" t="s">
        <v>53</v>
      </c>
      <c r="F15" s="11" t="s">
        <v>33</v>
      </c>
      <c r="G15" s="2"/>
      <c r="H15" s="2"/>
      <c r="I15" s="2"/>
      <c r="J15" s="2"/>
      <c r="K15" s="2"/>
      <c r="L15" s="19">
        <f t="shared" si="0"/>
        <v>0</v>
      </c>
      <c r="M15" s="23"/>
      <c r="N15" s="23"/>
      <c r="O15" s="23"/>
      <c r="P15" s="24"/>
    </row>
    <row r="16" spans="1:16" ht="30.75" thickBot="1" x14ac:dyDescent="0.3">
      <c r="A16" s="16" t="s">
        <v>17</v>
      </c>
      <c r="B16" s="11" t="s">
        <v>63</v>
      </c>
      <c r="C16" s="11" t="s">
        <v>30</v>
      </c>
      <c r="D16" s="11" t="s">
        <v>64</v>
      </c>
      <c r="E16" s="11" t="s">
        <v>65</v>
      </c>
      <c r="F16" s="11" t="s">
        <v>66</v>
      </c>
      <c r="G16" s="2"/>
      <c r="H16" s="2"/>
      <c r="I16" s="2"/>
      <c r="J16" s="2"/>
      <c r="K16" s="2"/>
      <c r="L16" s="19">
        <f t="shared" si="0"/>
        <v>0</v>
      </c>
      <c r="M16" s="23"/>
      <c r="N16" s="23"/>
      <c r="O16" s="23"/>
      <c r="P16" s="24"/>
    </row>
    <row r="17" spans="1:16" ht="60" x14ac:dyDescent="0.25">
      <c r="A17" s="15"/>
      <c r="B17" s="11" t="s">
        <v>63</v>
      </c>
      <c r="C17" s="11" t="s">
        <v>30</v>
      </c>
      <c r="D17" s="11" t="s">
        <v>95</v>
      </c>
      <c r="E17" s="11" t="s">
        <v>96</v>
      </c>
      <c r="F17" s="11" t="s">
        <v>66</v>
      </c>
      <c r="G17" s="2"/>
      <c r="H17" s="2"/>
      <c r="I17" s="2"/>
      <c r="J17" s="2"/>
      <c r="K17" s="2"/>
      <c r="L17" s="19">
        <f t="shared" si="0"/>
        <v>0</v>
      </c>
      <c r="M17" s="23"/>
      <c r="N17" s="23"/>
      <c r="O17" s="23"/>
      <c r="P17" s="24"/>
    </row>
    <row r="18" spans="1:16" ht="60" x14ac:dyDescent="0.25">
      <c r="A18" s="15"/>
      <c r="B18" s="11" t="s">
        <v>63</v>
      </c>
      <c r="C18" s="11" t="s">
        <v>30</v>
      </c>
      <c r="D18" s="11" t="s">
        <v>97</v>
      </c>
      <c r="E18" s="11" t="s">
        <v>98</v>
      </c>
      <c r="F18" s="11" t="s">
        <v>66</v>
      </c>
      <c r="G18" s="2"/>
      <c r="H18" s="2"/>
      <c r="I18" s="2"/>
      <c r="J18" s="2"/>
      <c r="K18" s="2"/>
      <c r="L18" s="19">
        <f t="shared" si="0"/>
        <v>0</v>
      </c>
      <c r="M18" s="23"/>
      <c r="N18" s="23"/>
      <c r="O18" s="23"/>
      <c r="P18" s="24"/>
    </row>
    <row r="19" spans="1:16" ht="45.75" thickBot="1" x14ac:dyDescent="0.3">
      <c r="A19" s="16" t="s">
        <v>17</v>
      </c>
      <c r="B19" s="11" t="s">
        <v>103</v>
      </c>
      <c r="C19" s="11" t="s">
        <v>40</v>
      </c>
      <c r="D19" s="11" t="s">
        <v>128</v>
      </c>
      <c r="E19" s="11" t="s">
        <v>129</v>
      </c>
      <c r="F19" s="11" t="s">
        <v>43</v>
      </c>
      <c r="G19" s="2"/>
      <c r="H19" s="2"/>
      <c r="I19" s="2"/>
      <c r="J19" s="2"/>
      <c r="K19" s="2"/>
      <c r="L19" s="19">
        <f t="shared" si="0"/>
        <v>0</v>
      </c>
      <c r="M19" s="23"/>
      <c r="N19" s="23"/>
      <c r="O19" s="23"/>
      <c r="P19" s="24"/>
    </row>
    <row r="20" spans="1:16" ht="60.75" thickBot="1" x14ac:dyDescent="0.3">
      <c r="A20" s="16" t="s">
        <v>17</v>
      </c>
      <c r="B20" s="11" t="s">
        <v>59</v>
      </c>
      <c r="C20" s="11" t="s">
        <v>30</v>
      </c>
      <c r="D20" s="11" t="s">
        <v>60</v>
      </c>
      <c r="E20" s="11" t="s">
        <v>61</v>
      </c>
      <c r="F20" s="11" t="s">
        <v>62</v>
      </c>
      <c r="G20" s="2"/>
      <c r="H20" s="2"/>
      <c r="I20" s="2"/>
      <c r="J20" s="2"/>
      <c r="K20" s="2"/>
      <c r="L20" s="19">
        <f t="shared" si="0"/>
        <v>0</v>
      </c>
      <c r="M20" s="23"/>
      <c r="N20" s="23"/>
      <c r="O20" s="23"/>
      <c r="P20" s="24"/>
    </row>
    <row r="21" spans="1:16" ht="60.75" thickBot="1" x14ac:dyDescent="0.3">
      <c r="A21" s="16" t="s">
        <v>17</v>
      </c>
      <c r="B21" s="11" t="s">
        <v>92</v>
      </c>
      <c r="C21" s="11" t="s">
        <v>30</v>
      </c>
      <c r="D21" s="11" t="s">
        <v>93</v>
      </c>
      <c r="E21" s="11" t="s">
        <v>94</v>
      </c>
      <c r="F21" s="11" t="s">
        <v>62</v>
      </c>
      <c r="G21" s="2"/>
      <c r="H21" s="2"/>
      <c r="I21" s="2"/>
      <c r="J21" s="2"/>
      <c r="K21" s="2"/>
      <c r="L21" s="19">
        <f t="shared" si="0"/>
        <v>0</v>
      </c>
      <c r="M21" s="23"/>
      <c r="N21" s="23"/>
      <c r="O21" s="23"/>
      <c r="P21" s="24"/>
    </row>
    <row r="22" spans="1:16" ht="30.75" thickBot="1" x14ac:dyDescent="0.3">
      <c r="A22" s="16" t="s">
        <v>17</v>
      </c>
      <c r="B22" s="11" t="s">
        <v>99</v>
      </c>
      <c r="C22" s="11" t="s">
        <v>30</v>
      </c>
      <c r="D22" s="11" t="s">
        <v>100</v>
      </c>
      <c r="E22" s="11" t="s">
        <v>101</v>
      </c>
      <c r="F22" s="11" t="s">
        <v>62</v>
      </c>
      <c r="G22" s="2"/>
      <c r="H22" s="2"/>
      <c r="I22" s="2"/>
      <c r="J22" s="2"/>
      <c r="K22" s="2"/>
      <c r="L22" s="19">
        <f t="shared" si="0"/>
        <v>0</v>
      </c>
      <c r="M22" s="23"/>
      <c r="N22" s="23"/>
      <c r="O22" s="23"/>
      <c r="P22" s="24"/>
    </row>
    <row r="23" spans="1:16" ht="45.75" thickBot="1" x14ac:dyDescent="0.3">
      <c r="A23" s="16" t="s">
        <v>17</v>
      </c>
      <c r="B23" s="11" t="s">
        <v>99</v>
      </c>
      <c r="C23" s="11" t="s">
        <v>30</v>
      </c>
      <c r="D23" s="11" t="s">
        <v>100</v>
      </c>
      <c r="E23" s="11" t="s">
        <v>102</v>
      </c>
      <c r="F23" s="11" t="s">
        <v>62</v>
      </c>
      <c r="G23" s="2"/>
      <c r="H23" s="2"/>
      <c r="I23" s="2"/>
      <c r="J23" s="2"/>
      <c r="K23" s="2"/>
      <c r="L23" s="19">
        <f t="shared" si="0"/>
        <v>0</v>
      </c>
      <c r="M23" s="23"/>
      <c r="N23" s="23"/>
      <c r="O23" s="23"/>
      <c r="P23" s="24"/>
    </row>
    <row r="24" spans="1:16" ht="45.75" thickBot="1" x14ac:dyDescent="0.3">
      <c r="A24" s="16" t="s">
        <v>17</v>
      </c>
      <c r="B24" s="11" t="s">
        <v>99</v>
      </c>
      <c r="C24" s="11" t="s">
        <v>30</v>
      </c>
      <c r="D24" s="11" t="s">
        <v>110</v>
      </c>
      <c r="E24" s="11" t="s">
        <v>111</v>
      </c>
      <c r="F24" s="11" t="s">
        <v>62</v>
      </c>
      <c r="G24" s="2"/>
      <c r="H24" s="2"/>
      <c r="I24" s="2"/>
      <c r="J24" s="2"/>
      <c r="K24" s="2"/>
      <c r="L24" s="19">
        <f t="shared" si="0"/>
        <v>0</v>
      </c>
      <c r="M24" s="23"/>
      <c r="N24" s="23"/>
      <c r="O24" s="23"/>
      <c r="P24" s="24"/>
    </row>
    <row r="25" spans="1:16" ht="45.75" thickBot="1" x14ac:dyDescent="0.3">
      <c r="A25" s="16" t="s">
        <v>17</v>
      </c>
      <c r="B25" s="11" t="s">
        <v>99</v>
      </c>
      <c r="C25" s="11" t="s">
        <v>30</v>
      </c>
      <c r="D25" s="11" t="s">
        <v>110</v>
      </c>
      <c r="E25" s="11" t="s">
        <v>112</v>
      </c>
      <c r="F25" s="11" t="s">
        <v>62</v>
      </c>
      <c r="G25" s="2"/>
      <c r="H25" s="2"/>
      <c r="I25" s="2"/>
      <c r="J25" s="2"/>
      <c r="K25" s="2"/>
      <c r="L25" s="19">
        <f t="shared" si="0"/>
        <v>0</v>
      </c>
      <c r="M25" s="23"/>
      <c r="N25" s="23"/>
      <c r="O25" s="23"/>
      <c r="P25" s="24"/>
    </row>
    <row r="26" spans="1:16" ht="45.75" thickBot="1" x14ac:dyDescent="0.3">
      <c r="A26" s="16" t="s">
        <v>17</v>
      </c>
      <c r="B26" s="11" t="s">
        <v>99</v>
      </c>
      <c r="C26" s="11" t="s">
        <v>30</v>
      </c>
      <c r="D26" s="11" t="s">
        <v>110</v>
      </c>
      <c r="E26" s="11" t="s">
        <v>113</v>
      </c>
      <c r="F26" s="11" t="s">
        <v>62</v>
      </c>
      <c r="G26" s="2"/>
      <c r="H26" s="2"/>
      <c r="I26" s="2"/>
      <c r="J26" s="2"/>
      <c r="K26" s="2"/>
      <c r="L26" s="19">
        <f t="shared" si="0"/>
        <v>0</v>
      </c>
      <c r="M26" s="23"/>
      <c r="N26" s="23"/>
      <c r="O26" s="23"/>
      <c r="P26" s="24"/>
    </row>
    <row r="27" spans="1:16" ht="60.75" thickBot="1" x14ac:dyDescent="0.3">
      <c r="A27" s="16" t="s">
        <v>17</v>
      </c>
      <c r="B27" s="11" t="s">
        <v>99</v>
      </c>
      <c r="C27" s="11" t="s">
        <v>30</v>
      </c>
      <c r="D27" s="11" t="s">
        <v>110</v>
      </c>
      <c r="E27" s="11" t="s">
        <v>114</v>
      </c>
      <c r="F27" s="11" t="s">
        <v>62</v>
      </c>
      <c r="G27" s="2"/>
      <c r="H27" s="2"/>
      <c r="I27" s="2"/>
      <c r="J27" s="2"/>
      <c r="K27" s="2"/>
      <c r="L27" s="19">
        <f t="shared" si="0"/>
        <v>0</v>
      </c>
      <c r="M27" s="23"/>
      <c r="N27" s="23"/>
      <c r="O27" s="23"/>
      <c r="P27" s="24"/>
    </row>
    <row r="28" spans="1:16" ht="60.75" thickBot="1" x14ac:dyDescent="0.3">
      <c r="A28" s="16" t="s">
        <v>17</v>
      </c>
      <c r="B28" s="11" t="s">
        <v>103</v>
      </c>
      <c r="C28" s="11" t="s">
        <v>130</v>
      </c>
      <c r="D28" s="11" t="s">
        <v>131</v>
      </c>
      <c r="E28" s="11" t="s">
        <v>132</v>
      </c>
      <c r="F28" s="11" t="s">
        <v>133</v>
      </c>
      <c r="G28" s="2"/>
      <c r="H28" s="2"/>
      <c r="I28" s="2"/>
      <c r="J28" s="2"/>
      <c r="K28" s="2"/>
      <c r="L28" s="19">
        <f t="shared" si="0"/>
        <v>0</v>
      </c>
      <c r="M28" s="23"/>
      <c r="N28" s="23"/>
      <c r="O28" s="23"/>
      <c r="P28" s="24"/>
    </row>
    <row r="29" spans="1:16" ht="45.75" thickBot="1" x14ac:dyDescent="0.3">
      <c r="A29" s="16" t="s">
        <v>17</v>
      </c>
      <c r="B29" s="11" t="s">
        <v>54</v>
      </c>
      <c r="C29" s="11" t="s">
        <v>55</v>
      </c>
      <c r="D29" s="11" t="s">
        <v>56</v>
      </c>
      <c r="E29" s="11" t="s">
        <v>57</v>
      </c>
      <c r="F29" s="11" t="s">
        <v>58</v>
      </c>
      <c r="G29" s="2"/>
      <c r="H29" s="2"/>
      <c r="I29" s="2"/>
      <c r="J29" s="2"/>
      <c r="K29" s="2"/>
      <c r="L29" s="19">
        <f t="shared" si="0"/>
        <v>0</v>
      </c>
      <c r="M29" s="23"/>
      <c r="N29" s="23"/>
      <c r="O29" s="23"/>
      <c r="P29" s="24"/>
    </row>
    <row r="30" spans="1:16" ht="30.75" thickBot="1" x14ac:dyDescent="0.3">
      <c r="A30" s="16" t="s">
        <v>17</v>
      </c>
      <c r="B30" s="11" t="s">
        <v>24</v>
      </c>
      <c r="C30" s="11" t="s">
        <v>25</v>
      </c>
      <c r="D30" s="11" t="s">
        <v>26</v>
      </c>
      <c r="E30" s="11" t="s">
        <v>27</v>
      </c>
      <c r="F30" s="11" t="s">
        <v>28</v>
      </c>
      <c r="G30" s="2"/>
      <c r="H30" s="2"/>
      <c r="I30" s="2"/>
      <c r="J30" s="2"/>
      <c r="K30" s="2"/>
      <c r="L30" s="19">
        <f t="shared" si="0"/>
        <v>0</v>
      </c>
      <c r="M30" s="23"/>
      <c r="N30" s="23"/>
      <c r="O30" s="23"/>
      <c r="P30" s="24"/>
    </row>
    <row r="31" spans="1:16" ht="60.75" thickBot="1" x14ac:dyDescent="0.3">
      <c r="A31" s="16" t="s">
        <v>17</v>
      </c>
      <c r="B31" s="11" t="s">
        <v>44</v>
      </c>
      <c r="C31" s="11" t="s">
        <v>25</v>
      </c>
      <c r="D31" s="11" t="s">
        <v>45</v>
      </c>
      <c r="E31" s="11" t="s">
        <v>46</v>
      </c>
      <c r="F31" s="11" t="s">
        <v>28</v>
      </c>
      <c r="G31" s="2"/>
      <c r="H31" s="2"/>
      <c r="I31" s="2"/>
      <c r="J31" s="2"/>
      <c r="K31" s="2"/>
      <c r="L31" s="19">
        <f t="shared" si="0"/>
        <v>0</v>
      </c>
      <c r="M31" s="23"/>
      <c r="N31" s="23"/>
      <c r="O31" s="23"/>
      <c r="P31" s="24"/>
    </row>
    <row r="32" spans="1:16" ht="45.75" thickBot="1" x14ac:dyDescent="0.3">
      <c r="A32" s="16" t="s">
        <v>17</v>
      </c>
      <c r="B32" s="11" t="s">
        <v>24</v>
      </c>
      <c r="C32" s="11" t="s">
        <v>25</v>
      </c>
      <c r="D32" s="11" t="s">
        <v>86</v>
      </c>
      <c r="E32" s="11" t="s">
        <v>87</v>
      </c>
      <c r="F32" s="11" t="s">
        <v>28</v>
      </c>
      <c r="G32" s="2"/>
      <c r="H32" s="2"/>
      <c r="I32" s="2"/>
      <c r="J32" s="2"/>
      <c r="K32" s="2"/>
      <c r="L32" s="19">
        <f t="shared" si="0"/>
        <v>0</v>
      </c>
      <c r="M32" s="23"/>
      <c r="N32" s="23"/>
      <c r="O32" s="23"/>
      <c r="P32" s="24"/>
    </row>
    <row r="33" spans="1:16" ht="30.75" thickBot="1" x14ac:dyDescent="0.3">
      <c r="A33" s="16" t="s">
        <v>17</v>
      </c>
      <c r="B33" s="11" t="s">
        <v>24</v>
      </c>
      <c r="C33" s="11" t="s">
        <v>25</v>
      </c>
      <c r="D33" s="11" t="s">
        <v>90</v>
      </c>
      <c r="E33" s="11" t="s">
        <v>91</v>
      </c>
      <c r="F33" s="11" t="s">
        <v>28</v>
      </c>
      <c r="G33" s="2"/>
      <c r="H33" s="2"/>
      <c r="I33" s="2"/>
      <c r="J33" s="2"/>
      <c r="K33" s="2"/>
      <c r="L33" s="19">
        <f t="shared" si="0"/>
        <v>0</v>
      </c>
      <c r="M33" s="23"/>
      <c r="N33" s="23"/>
      <c r="O33" s="23"/>
      <c r="P33" s="24"/>
    </row>
    <row r="34" spans="1:16" ht="45.75" thickBot="1" x14ac:dyDescent="0.3">
      <c r="A34" s="16" t="s">
        <v>17</v>
      </c>
      <c r="B34" s="11" t="s">
        <v>92</v>
      </c>
      <c r="C34" s="11" t="s">
        <v>25</v>
      </c>
      <c r="D34" s="11" t="s">
        <v>126</v>
      </c>
      <c r="E34" s="11" t="s">
        <v>127</v>
      </c>
      <c r="F34" s="11" t="s">
        <v>28</v>
      </c>
      <c r="G34" s="2"/>
      <c r="H34" s="2"/>
      <c r="I34" s="2"/>
      <c r="J34" s="2"/>
      <c r="K34" s="2"/>
      <c r="L34" s="19">
        <f t="shared" si="0"/>
        <v>0</v>
      </c>
      <c r="M34" s="23"/>
      <c r="N34" s="23"/>
      <c r="O34" s="23"/>
      <c r="P34" s="24"/>
    </row>
    <row r="35" spans="1:16" ht="30.75" thickBot="1" x14ac:dyDescent="0.3">
      <c r="A35" s="16" t="s">
        <v>17</v>
      </c>
      <c r="B35" s="12" t="s">
        <v>47</v>
      </c>
      <c r="C35" s="12" t="s">
        <v>48</v>
      </c>
      <c r="D35" s="12" t="s">
        <v>69</v>
      </c>
      <c r="E35" s="12" t="s">
        <v>70</v>
      </c>
      <c r="F35" s="12" t="s">
        <v>51</v>
      </c>
      <c r="G35" s="2"/>
      <c r="H35" s="2"/>
      <c r="I35" s="2"/>
      <c r="J35" s="2"/>
      <c r="K35" s="2"/>
      <c r="L35" s="19">
        <f t="shared" si="0"/>
        <v>0</v>
      </c>
      <c r="M35" s="23"/>
      <c r="N35" s="23"/>
      <c r="O35" s="23"/>
      <c r="P35" s="24"/>
    </row>
    <row r="36" spans="1:16" ht="30.75" thickBot="1" x14ac:dyDescent="0.3">
      <c r="A36" s="16" t="s">
        <v>17</v>
      </c>
      <c r="B36" s="12" t="s">
        <v>47</v>
      </c>
      <c r="C36" s="12" t="s">
        <v>48</v>
      </c>
      <c r="D36" s="12" t="s">
        <v>69</v>
      </c>
      <c r="E36" s="12" t="s">
        <v>71</v>
      </c>
      <c r="F36" s="12" t="s">
        <v>51</v>
      </c>
      <c r="G36" s="2"/>
      <c r="H36" s="2"/>
      <c r="I36" s="2"/>
      <c r="J36" s="2"/>
      <c r="K36" s="2"/>
      <c r="L36" s="19">
        <f t="shared" si="0"/>
        <v>0</v>
      </c>
      <c r="M36" s="23"/>
      <c r="N36" s="23"/>
      <c r="O36" s="23"/>
      <c r="P36" s="24"/>
    </row>
    <row r="37" spans="1:16" ht="30.75" thickBot="1" x14ac:dyDescent="0.3">
      <c r="A37" s="16" t="s">
        <v>17</v>
      </c>
      <c r="B37" s="12" t="s">
        <v>47</v>
      </c>
      <c r="C37" s="12" t="s">
        <v>48</v>
      </c>
      <c r="D37" s="12" t="s">
        <v>77</v>
      </c>
      <c r="E37" s="12" t="s">
        <v>78</v>
      </c>
      <c r="F37" s="12" t="s">
        <v>51</v>
      </c>
      <c r="G37" s="2"/>
      <c r="H37" s="2"/>
      <c r="I37" s="2"/>
      <c r="J37" s="2"/>
      <c r="K37" s="2"/>
      <c r="L37" s="19">
        <f t="shared" si="0"/>
        <v>0</v>
      </c>
      <c r="M37" s="23"/>
      <c r="N37" s="23"/>
      <c r="O37" s="23"/>
      <c r="P37" s="24"/>
    </row>
    <row r="38" spans="1:16" ht="30.75" thickBot="1" x14ac:dyDescent="0.3">
      <c r="A38" s="16" t="s">
        <v>17</v>
      </c>
      <c r="B38" s="12" t="s">
        <v>47</v>
      </c>
      <c r="C38" s="12" t="s">
        <v>48</v>
      </c>
      <c r="D38" s="12" t="s">
        <v>77</v>
      </c>
      <c r="E38" s="12" t="s">
        <v>79</v>
      </c>
      <c r="F38" s="12" t="s">
        <v>51</v>
      </c>
      <c r="G38" s="2"/>
      <c r="H38" s="2"/>
      <c r="I38" s="2"/>
      <c r="J38" s="2"/>
      <c r="K38" s="2"/>
      <c r="L38" s="19">
        <f t="shared" si="0"/>
        <v>0</v>
      </c>
      <c r="M38" s="23"/>
      <c r="N38" s="23"/>
      <c r="O38" s="23"/>
      <c r="P38" s="24"/>
    </row>
    <row r="39" spans="1:16" ht="30.75" thickBot="1" x14ac:dyDescent="0.3">
      <c r="A39" s="16" t="s">
        <v>17</v>
      </c>
      <c r="B39" s="12" t="s">
        <v>47</v>
      </c>
      <c r="C39" s="12" t="s">
        <v>48</v>
      </c>
      <c r="D39" s="12" t="s">
        <v>75</v>
      </c>
      <c r="E39" s="12" t="s">
        <v>76</v>
      </c>
      <c r="F39" s="12" t="s">
        <v>74</v>
      </c>
      <c r="G39" s="2"/>
      <c r="H39" s="2"/>
      <c r="I39" s="2"/>
      <c r="J39" s="2"/>
      <c r="K39" s="2"/>
      <c r="L39" s="19">
        <f t="shared" si="0"/>
        <v>0</v>
      </c>
      <c r="M39" s="23"/>
      <c r="N39" s="23"/>
      <c r="O39" s="23"/>
      <c r="P39" s="24"/>
    </row>
    <row r="40" spans="1:16" ht="45.75" thickBot="1" x14ac:dyDescent="0.3">
      <c r="A40" s="16" t="s">
        <v>17</v>
      </c>
      <c r="B40" s="12" t="s">
        <v>29</v>
      </c>
      <c r="C40" s="12" t="s">
        <v>40</v>
      </c>
      <c r="D40" s="12" t="s">
        <v>41</v>
      </c>
      <c r="E40" s="12" t="s">
        <v>42</v>
      </c>
      <c r="F40" s="12" t="s">
        <v>43</v>
      </c>
      <c r="G40" s="2"/>
      <c r="H40" s="2"/>
      <c r="I40" s="2"/>
      <c r="J40" s="2"/>
      <c r="K40" s="2"/>
      <c r="L40" s="19">
        <f t="shared" si="0"/>
        <v>0</v>
      </c>
      <c r="M40" s="23"/>
      <c r="N40" s="23"/>
      <c r="O40" s="23"/>
      <c r="P40" s="24"/>
    </row>
    <row r="41" spans="1:16" ht="45.75" thickBot="1" x14ac:dyDescent="0.3">
      <c r="A41" s="16" t="s">
        <v>17</v>
      </c>
      <c r="B41" s="12" t="s">
        <v>115</v>
      </c>
      <c r="C41" s="12" t="s">
        <v>40</v>
      </c>
      <c r="D41" s="12" t="s">
        <v>116</v>
      </c>
      <c r="E41" s="12" t="s">
        <v>117</v>
      </c>
      <c r="F41" s="12" t="s">
        <v>118</v>
      </c>
      <c r="G41" s="2"/>
      <c r="H41" s="2"/>
      <c r="I41" s="2"/>
      <c r="J41" s="2"/>
      <c r="K41" s="2"/>
      <c r="L41" s="19">
        <f t="shared" si="0"/>
        <v>0</v>
      </c>
      <c r="M41" s="23"/>
      <c r="N41" s="23"/>
      <c r="O41" s="23"/>
      <c r="P41" s="24"/>
    </row>
    <row r="42" spans="1:16" ht="60.75" thickBot="1" x14ac:dyDescent="0.3">
      <c r="A42" s="16" t="s">
        <v>17</v>
      </c>
      <c r="B42" s="12" t="s">
        <v>115</v>
      </c>
      <c r="C42" s="12" t="s">
        <v>40</v>
      </c>
      <c r="D42" s="12" t="s">
        <v>119</v>
      </c>
      <c r="E42" s="12" t="s">
        <v>120</v>
      </c>
      <c r="F42" s="12" t="s">
        <v>118</v>
      </c>
      <c r="G42" s="2"/>
      <c r="H42" s="2"/>
      <c r="I42" s="2"/>
      <c r="J42" s="2"/>
      <c r="K42" s="2"/>
      <c r="L42" s="19">
        <f t="shared" si="0"/>
        <v>0</v>
      </c>
      <c r="M42" s="23"/>
      <c r="N42" s="23"/>
      <c r="O42" s="23"/>
      <c r="P42" s="24"/>
    </row>
    <row r="43" spans="1:16" ht="60.75" thickBot="1" x14ac:dyDescent="0.3">
      <c r="A43" s="16" t="s">
        <v>17</v>
      </c>
      <c r="B43" s="12" t="s">
        <v>115</v>
      </c>
      <c r="C43" s="12" t="s">
        <v>40</v>
      </c>
      <c r="D43" s="12" t="s">
        <v>121</v>
      </c>
      <c r="E43" s="12" t="s">
        <v>122</v>
      </c>
      <c r="F43" s="12" t="s">
        <v>118</v>
      </c>
      <c r="G43" s="2"/>
      <c r="H43" s="2"/>
      <c r="I43" s="2"/>
      <c r="J43" s="2"/>
      <c r="K43" s="2"/>
      <c r="L43" s="19">
        <f t="shared" si="0"/>
        <v>0</v>
      </c>
      <c r="M43" s="23"/>
      <c r="N43" s="23"/>
      <c r="O43" s="23"/>
      <c r="P43" s="24"/>
    </row>
    <row r="44" spans="1:16" ht="60.75" thickBot="1" x14ac:dyDescent="0.3">
      <c r="A44" s="16" t="s">
        <v>17</v>
      </c>
      <c r="B44" s="12" t="s">
        <v>115</v>
      </c>
      <c r="C44" s="12" t="s">
        <v>40</v>
      </c>
      <c r="D44" s="12" t="s">
        <v>121</v>
      </c>
      <c r="E44" s="12" t="s">
        <v>123</v>
      </c>
      <c r="F44" s="12" t="s">
        <v>118</v>
      </c>
      <c r="G44" s="2"/>
      <c r="H44" s="2"/>
      <c r="I44" s="2"/>
      <c r="J44" s="2"/>
      <c r="K44" s="2"/>
      <c r="L44" s="19">
        <f t="shared" si="0"/>
        <v>0</v>
      </c>
      <c r="M44" s="23"/>
      <c r="N44" s="23"/>
      <c r="O44" s="23"/>
      <c r="P44" s="24"/>
    </row>
    <row r="45" spans="1:16" ht="30.75" thickBot="1" x14ac:dyDescent="0.3">
      <c r="A45" s="16" t="s">
        <v>17</v>
      </c>
      <c r="B45" s="12" t="s">
        <v>115</v>
      </c>
      <c r="C45" s="12" t="s">
        <v>40</v>
      </c>
      <c r="D45" s="12" t="s">
        <v>124</v>
      </c>
      <c r="E45" s="12" t="s">
        <v>125</v>
      </c>
      <c r="F45" s="12" t="s">
        <v>118</v>
      </c>
      <c r="G45" s="2"/>
      <c r="H45" s="2"/>
      <c r="I45" s="2"/>
      <c r="J45" s="2"/>
      <c r="K45" s="2"/>
      <c r="L45" s="19">
        <f t="shared" si="0"/>
        <v>0</v>
      </c>
      <c r="M45" s="23"/>
      <c r="N45" s="23"/>
      <c r="O45" s="23"/>
      <c r="P45" s="24"/>
    </row>
    <row r="46" spans="1:16" ht="30.75" thickBot="1" x14ac:dyDescent="0.3">
      <c r="A46" s="16" t="s">
        <v>17</v>
      </c>
      <c r="B46" s="12" t="s">
        <v>29</v>
      </c>
      <c r="C46" s="12" t="s">
        <v>40</v>
      </c>
      <c r="D46" s="12" t="s">
        <v>80</v>
      </c>
      <c r="E46" s="12" t="s">
        <v>81</v>
      </c>
      <c r="F46" s="12" t="s">
        <v>82</v>
      </c>
      <c r="G46" s="2"/>
      <c r="H46" s="2"/>
      <c r="I46" s="2"/>
      <c r="J46" s="2"/>
      <c r="K46" s="2"/>
      <c r="L46" s="19">
        <f t="shared" si="0"/>
        <v>0</v>
      </c>
      <c r="M46" s="23"/>
      <c r="N46" s="23"/>
      <c r="O46" s="23"/>
      <c r="P46" s="24"/>
    </row>
    <row r="47" spans="1:16" ht="45.75" thickBot="1" x14ac:dyDescent="0.3">
      <c r="A47" s="16" t="s">
        <v>17</v>
      </c>
      <c r="B47" s="13" t="s">
        <v>29</v>
      </c>
      <c r="C47" s="13" t="s">
        <v>40</v>
      </c>
      <c r="D47" s="13" t="s">
        <v>80</v>
      </c>
      <c r="E47" s="13" t="s">
        <v>83</v>
      </c>
      <c r="F47" s="13" t="s">
        <v>82</v>
      </c>
      <c r="G47" s="7"/>
      <c r="H47" s="7"/>
      <c r="I47" s="7"/>
      <c r="J47" s="7"/>
      <c r="K47" s="7"/>
      <c r="L47" s="20">
        <f t="shared" si="0"/>
        <v>0</v>
      </c>
      <c r="M47" s="25"/>
      <c r="N47" s="25"/>
      <c r="O47" s="25"/>
      <c r="P47" s="26"/>
    </row>
  </sheetData>
  <sheetProtection algorithmName="SHA-512" hashValue="WoxCHgsDyIQy58+0dccTLz7G44sy475kPWjIfOEibEMrK1zHLopi9hYSOpnlaRZ53ocOzyUx5xQUUWWejgeOUQ==" saltValue="HfBcvr0PHWTIqYQp92sQuA==" spinCount="100000" sheet="1" objects="1" scenarios="1"/>
  <sortState xmlns:xlrd2="http://schemas.microsoft.com/office/spreadsheetml/2017/richdata2" ref="A2:P47">
    <sortCondition ref="F2:F47"/>
  </sortState>
  <dataValidations disablePrompts="1" count="4">
    <dataValidation type="list" allowBlank="1" showInputMessage="1" showErrorMessage="1" sqref="A2:A47" xr:uid="{3B1F0115-D371-4B4E-99FB-2CE2FED0FB5D}">
      <formula1>Localidad</formula1>
    </dataValidation>
    <dataValidation operator="greaterThan" allowBlank="1" showInputMessage="1" showErrorMessage="1" sqref="H1:H1048576" xr:uid="{512B074D-9FA0-4F4C-B502-36CE974CF82D}"/>
    <dataValidation type="list" allowBlank="1" showInputMessage="1" showErrorMessage="1" sqref="J2:J47" xr:uid="{FA8834BE-945A-4052-926E-2098FE9A1827}">
      <formula1>sino</formula1>
    </dataValidation>
    <dataValidation type="whole" allowBlank="1" showInputMessage="1" showErrorMessage="1" sqref="M2:P47" xr:uid="{D11DEFE9-2726-4CFE-862B-0882BFF69DE0}">
      <formula1>0</formula1>
      <formula2>100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3BAD-8589-4F21-A148-FDB9310F825D}">
  <dimension ref="A1:P47"/>
  <sheetViews>
    <sheetView tabSelected="1" topLeftCell="A40" zoomScale="85" zoomScaleNormal="85" workbookViewId="0">
      <selection activeCell="L53" sqref="L53"/>
    </sheetView>
  </sheetViews>
  <sheetFormatPr baseColWidth="10" defaultRowHeight="15" x14ac:dyDescent="0.25"/>
  <cols>
    <col min="1" max="1" width="10.5703125" style="41" customWidth="1"/>
    <col min="2" max="2" width="11.42578125" style="41" customWidth="1"/>
    <col min="3" max="3" width="18.7109375" style="31" customWidth="1"/>
    <col min="4" max="4" width="24.5703125" style="41" customWidth="1"/>
    <col min="5" max="5" width="29.5703125" style="41" customWidth="1"/>
    <col min="6" max="6" width="23.7109375" style="41" customWidth="1"/>
    <col min="7" max="7" width="24.42578125" style="41" customWidth="1"/>
    <col min="8" max="8" width="14.7109375" customWidth="1"/>
    <col min="9" max="9" width="16.42578125" customWidth="1"/>
    <col min="10" max="10" width="10.5703125" customWidth="1"/>
    <col min="11" max="11" width="13.85546875" customWidth="1"/>
    <col min="12" max="12" width="14.42578125" customWidth="1"/>
  </cols>
  <sheetData>
    <row r="1" spans="1:16" ht="60.75" thickBot="1" x14ac:dyDescent="0.3">
      <c r="A1" s="4" t="s">
        <v>0</v>
      </c>
      <c r="B1" s="5" t="s">
        <v>22</v>
      </c>
      <c r="C1" s="32" t="s">
        <v>146</v>
      </c>
      <c r="D1" s="5" t="s">
        <v>147</v>
      </c>
      <c r="E1" s="5" t="s">
        <v>23</v>
      </c>
      <c r="F1" s="5" t="s">
        <v>148</v>
      </c>
      <c r="G1" s="5" t="s">
        <v>134</v>
      </c>
      <c r="H1" s="5" t="s">
        <v>135</v>
      </c>
      <c r="I1" s="5" t="s">
        <v>136</v>
      </c>
      <c r="J1" s="5" t="s">
        <v>149</v>
      </c>
      <c r="K1" s="5" t="s">
        <v>145</v>
      </c>
      <c r="L1" s="5" t="s">
        <v>140</v>
      </c>
      <c r="M1" s="5" t="s">
        <v>141</v>
      </c>
      <c r="N1" s="5" t="s">
        <v>142</v>
      </c>
      <c r="O1" s="5" t="s">
        <v>143</v>
      </c>
      <c r="P1" s="6" t="s">
        <v>144</v>
      </c>
    </row>
    <row r="2" spans="1:16" ht="60" x14ac:dyDescent="0.25">
      <c r="A2" s="42" t="s">
        <v>17</v>
      </c>
      <c r="B2" s="37" t="s">
        <v>103</v>
      </c>
      <c r="C2" s="33" t="s">
        <v>30</v>
      </c>
      <c r="D2" s="37" t="s">
        <v>104</v>
      </c>
      <c r="E2" s="37" t="s">
        <v>105</v>
      </c>
      <c r="F2" s="37" t="s">
        <v>150</v>
      </c>
      <c r="G2" s="45"/>
      <c r="H2" s="3"/>
      <c r="I2" s="3"/>
      <c r="J2" s="3"/>
      <c r="K2" s="3"/>
      <c r="L2" s="18">
        <v>0</v>
      </c>
      <c r="M2" s="21"/>
      <c r="N2" s="21"/>
      <c r="O2" s="21"/>
      <c r="P2" s="22"/>
    </row>
    <row r="3" spans="1:16" ht="98.25" customHeight="1" x14ac:dyDescent="0.25">
      <c r="A3" s="42" t="s">
        <v>17</v>
      </c>
      <c r="B3" s="38" t="s">
        <v>103</v>
      </c>
      <c r="C3" s="34" t="s">
        <v>30</v>
      </c>
      <c r="D3" s="38" t="s">
        <v>106</v>
      </c>
      <c r="E3" s="38" t="s">
        <v>107</v>
      </c>
      <c r="F3" s="38" t="s">
        <v>150</v>
      </c>
      <c r="G3" s="28" t="s">
        <v>163</v>
      </c>
      <c r="H3" s="23">
        <v>1</v>
      </c>
      <c r="I3" s="23">
        <v>275</v>
      </c>
      <c r="J3" s="23" t="s">
        <v>138</v>
      </c>
      <c r="K3" s="23" t="s">
        <v>152</v>
      </c>
      <c r="L3" s="19">
        <v>1</v>
      </c>
      <c r="M3" s="23">
        <v>1</v>
      </c>
      <c r="N3" s="23">
        <v>0</v>
      </c>
      <c r="O3" s="23">
        <v>0</v>
      </c>
      <c r="P3" s="24">
        <v>0</v>
      </c>
    </row>
    <row r="4" spans="1:16" ht="90.75" thickBot="1" x14ac:dyDescent="0.3">
      <c r="A4" s="43" t="s">
        <v>17</v>
      </c>
      <c r="B4" s="38" t="s">
        <v>103</v>
      </c>
      <c r="C4" s="34" t="s">
        <v>30</v>
      </c>
      <c r="D4" s="38" t="s">
        <v>108</v>
      </c>
      <c r="E4" s="38" t="s">
        <v>109</v>
      </c>
      <c r="F4" s="38" t="s">
        <v>150</v>
      </c>
      <c r="G4" s="28"/>
      <c r="H4" s="2"/>
      <c r="I4" s="2"/>
      <c r="J4" s="2"/>
      <c r="K4" s="2"/>
      <c r="L4" s="19">
        <f t="shared" ref="L4:L47" si="0">SUM(M4:P4)</f>
        <v>0</v>
      </c>
      <c r="M4" s="23"/>
      <c r="N4" s="23"/>
      <c r="O4" s="23"/>
      <c r="P4" s="24"/>
    </row>
    <row r="5" spans="1:16" ht="45.75" thickBot="1" x14ac:dyDescent="0.3">
      <c r="A5" s="43" t="s">
        <v>17</v>
      </c>
      <c r="B5" s="38" t="s">
        <v>47</v>
      </c>
      <c r="C5" s="34" t="s">
        <v>48</v>
      </c>
      <c r="D5" s="38" t="s">
        <v>49</v>
      </c>
      <c r="E5" s="38" t="s">
        <v>50</v>
      </c>
      <c r="F5" s="38" t="s">
        <v>51</v>
      </c>
      <c r="G5" s="28" t="s">
        <v>151</v>
      </c>
      <c r="H5" s="23">
        <v>1</v>
      </c>
      <c r="I5" s="23">
        <v>340</v>
      </c>
      <c r="J5" s="23" t="s">
        <v>138</v>
      </c>
      <c r="K5" s="23" t="s">
        <v>152</v>
      </c>
      <c r="L5" s="19">
        <v>3</v>
      </c>
      <c r="M5" s="23">
        <v>1</v>
      </c>
      <c r="N5" s="23">
        <v>1</v>
      </c>
      <c r="O5" s="23">
        <v>1</v>
      </c>
      <c r="P5" s="24">
        <v>0</v>
      </c>
    </row>
    <row r="6" spans="1:16" ht="45.75" thickBot="1" x14ac:dyDescent="0.3">
      <c r="A6" s="43" t="s">
        <v>17</v>
      </c>
      <c r="B6" s="38" t="s">
        <v>47</v>
      </c>
      <c r="C6" s="34" t="s">
        <v>48</v>
      </c>
      <c r="D6" s="38" t="s">
        <v>67</v>
      </c>
      <c r="E6" s="38" t="s">
        <v>68</v>
      </c>
      <c r="F6" s="38" t="s">
        <v>51</v>
      </c>
      <c r="G6" s="28" t="s">
        <v>153</v>
      </c>
      <c r="H6" s="23">
        <v>1</v>
      </c>
      <c r="I6" s="23">
        <v>235</v>
      </c>
      <c r="J6" s="23" t="s">
        <v>138</v>
      </c>
      <c r="K6" s="23" t="s">
        <v>152</v>
      </c>
      <c r="L6" s="19">
        <v>2</v>
      </c>
      <c r="M6" s="23">
        <v>1</v>
      </c>
      <c r="N6" s="23">
        <v>0</v>
      </c>
      <c r="O6" s="23">
        <v>1</v>
      </c>
      <c r="P6" s="24">
        <v>0</v>
      </c>
    </row>
    <row r="7" spans="1:16" ht="87.75" customHeight="1" thickBot="1" x14ac:dyDescent="0.3">
      <c r="A7" s="43" t="s">
        <v>17</v>
      </c>
      <c r="B7" s="38" t="s">
        <v>47</v>
      </c>
      <c r="C7" s="34" t="s">
        <v>48</v>
      </c>
      <c r="D7" s="38" t="s">
        <v>84</v>
      </c>
      <c r="E7" s="38" t="s">
        <v>85</v>
      </c>
      <c r="F7" s="38" t="s">
        <v>51</v>
      </c>
      <c r="G7" s="28" t="s">
        <v>154</v>
      </c>
      <c r="H7" s="23">
        <v>750</v>
      </c>
      <c r="I7" s="23">
        <v>315</v>
      </c>
      <c r="J7" s="23" t="s">
        <v>138</v>
      </c>
      <c r="K7" s="23" t="s">
        <v>152</v>
      </c>
      <c r="L7" s="19">
        <v>2</v>
      </c>
      <c r="M7" s="23">
        <v>2</v>
      </c>
      <c r="N7" s="23">
        <v>0</v>
      </c>
      <c r="O7" s="23">
        <v>0</v>
      </c>
      <c r="P7" s="24">
        <v>0</v>
      </c>
    </row>
    <row r="8" spans="1:16" ht="45.75" thickBot="1" x14ac:dyDescent="0.3">
      <c r="A8" s="43" t="s">
        <v>17</v>
      </c>
      <c r="B8" s="38" t="s">
        <v>24</v>
      </c>
      <c r="C8" s="34" t="s">
        <v>48</v>
      </c>
      <c r="D8" s="38" t="s">
        <v>88</v>
      </c>
      <c r="E8" s="38" t="s">
        <v>89</v>
      </c>
      <c r="F8" s="38" t="s">
        <v>51</v>
      </c>
      <c r="G8" s="28" t="s">
        <v>165</v>
      </c>
      <c r="H8" s="23">
        <v>1000</v>
      </c>
      <c r="I8" s="23">
        <v>260</v>
      </c>
      <c r="J8" s="23" t="s">
        <v>138</v>
      </c>
      <c r="K8" s="23" t="s">
        <v>152</v>
      </c>
      <c r="L8" s="19">
        <v>2</v>
      </c>
      <c r="M8" s="23">
        <v>1</v>
      </c>
      <c r="N8" s="23">
        <v>0</v>
      </c>
      <c r="O8" s="23">
        <v>1</v>
      </c>
      <c r="P8" s="24">
        <v>0</v>
      </c>
    </row>
    <row r="9" spans="1:16" ht="90.75" thickBot="1" x14ac:dyDescent="0.3">
      <c r="A9" s="43" t="s">
        <v>17</v>
      </c>
      <c r="B9" s="38" t="s">
        <v>47</v>
      </c>
      <c r="C9" s="34" t="s">
        <v>48</v>
      </c>
      <c r="D9" s="38" t="s">
        <v>72</v>
      </c>
      <c r="E9" s="38" t="s">
        <v>73</v>
      </c>
      <c r="F9" s="38" t="s">
        <v>74</v>
      </c>
      <c r="G9" s="28" t="s">
        <v>155</v>
      </c>
      <c r="H9" s="23">
        <v>1</v>
      </c>
      <c r="I9" s="23">
        <v>215</v>
      </c>
      <c r="J9" s="23" t="s">
        <v>138</v>
      </c>
      <c r="K9" s="23" t="s">
        <v>152</v>
      </c>
      <c r="L9" s="19">
        <v>1</v>
      </c>
      <c r="M9" s="23">
        <v>1</v>
      </c>
      <c r="N9" s="23">
        <v>0</v>
      </c>
      <c r="O9" s="23">
        <v>0</v>
      </c>
      <c r="P9" s="24">
        <v>0</v>
      </c>
    </row>
    <row r="10" spans="1:16" ht="60.75" thickBot="1" x14ac:dyDescent="0.3">
      <c r="A10" s="43" t="s">
        <v>17</v>
      </c>
      <c r="B10" s="38" t="s">
        <v>29</v>
      </c>
      <c r="C10" s="34" t="s">
        <v>30</v>
      </c>
      <c r="D10" s="38" t="s">
        <v>31</v>
      </c>
      <c r="E10" s="38" t="s">
        <v>32</v>
      </c>
      <c r="F10" s="38" t="s">
        <v>33</v>
      </c>
      <c r="G10" s="28" t="s">
        <v>157</v>
      </c>
      <c r="H10" s="23">
        <v>1500</v>
      </c>
      <c r="I10" s="23">
        <v>435</v>
      </c>
      <c r="J10" s="23" t="s">
        <v>138</v>
      </c>
      <c r="K10" s="23" t="s">
        <v>152</v>
      </c>
      <c r="L10" s="19">
        <v>2</v>
      </c>
      <c r="M10" s="23">
        <v>2</v>
      </c>
      <c r="N10" s="23">
        <v>0</v>
      </c>
      <c r="O10" s="23">
        <v>0</v>
      </c>
      <c r="P10" s="24">
        <v>0</v>
      </c>
    </row>
    <row r="11" spans="1:16" ht="90.75" thickBot="1" x14ac:dyDescent="0.3">
      <c r="A11" s="43" t="s">
        <v>17</v>
      </c>
      <c r="B11" s="38" t="s">
        <v>29</v>
      </c>
      <c r="C11" s="34" t="s">
        <v>30</v>
      </c>
      <c r="D11" s="38" t="s">
        <v>34</v>
      </c>
      <c r="E11" s="38" t="s">
        <v>35</v>
      </c>
      <c r="F11" s="38" t="s">
        <v>33</v>
      </c>
      <c r="G11" s="28" t="s">
        <v>158</v>
      </c>
      <c r="H11" s="23">
        <v>1000</v>
      </c>
      <c r="I11" s="23">
        <v>235</v>
      </c>
      <c r="J11" s="23" t="s">
        <v>138</v>
      </c>
      <c r="K11" s="23" t="s">
        <v>152</v>
      </c>
      <c r="L11" s="19">
        <v>2</v>
      </c>
      <c r="M11" s="23">
        <v>2</v>
      </c>
      <c r="N11" s="23">
        <v>0</v>
      </c>
      <c r="O11" s="23">
        <v>0</v>
      </c>
      <c r="P11" s="24">
        <v>0</v>
      </c>
    </row>
    <row r="12" spans="1:16" ht="90.75" thickBot="1" x14ac:dyDescent="0.3">
      <c r="A12" s="43" t="s">
        <v>17</v>
      </c>
      <c r="B12" s="38" t="s">
        <v>29</v>
      </c>
      <c r="C12" s="34" t="s">
        <v>30</v>
      </c>
      <c r="D12" s="38" t="s">
        <v>34</v>
      </c>
      <c r="E12" s="38" t="s">
        <v>36</v>
      </c>
      <c r="F12" s="38" t="s">
        <v>33</v>
      </c>
      <c r="G12" s="28"/>
      <c r="H12" s="2"/>
      <c r="I12" s="2"/>
      <c r="J12" s="2"/>
      <c r="K12" s="2"/>
      <c r="L12" s="19"/>
      <c r="M12" s="23"/>
      <c r="N12" s="23"/>
      <c r="O12" s="23"/>
      <c r="P12" s="24"/>
    </row>
    <row r="13" spans="1:16" ht="60.75" thickBot="1" x14ac:dyDescent="0.3">
      <c r="A13" s="43" t="s">
        <v>17</v>
      </c>
      <c r="B13" s="38" t="s">
        <v>29</v>
      </c>
      <c r="C13" s="34" t="s">
        <v>30</v>
      </c>
      <c r="D13" s="38" t="s">
        <v>37</v>
      </c>
      <c r="E13" s="38" t="s">
        <v>38</v>
      </c>
      <c r="F13" s="38" t="s">
        <v>33</v>
      </c>
      <c r="G13" s="28" t="s">
        <v>159</v>
      </c>
      <c r="H13" s="28">
        <v>2</v>
      </c>
      <c r="I13" s="28">
        <v>221</v>
      </c>
      <c r="J13" s="28" t="s">
        <v>138</v>
      </c>
      <c r="K13" s="28" t="s">
        <v>152</v>
      </c>
      <c r="L13" s="29">
        <v>3</v>
      </c>
      <c r="M13" s="28">
        <v>1</v>
      </c>
      <c r="N13" s="28">
        <v>1</v>
      </c>
      <c r="O13" s="28">
        <v>1</v>
      </c>
      <c r="P13" s="30">
        <v>0</v>
      </c>
    </row>
    <row r="14" spans="1:16" ht="90.75" thickBot="1" x14ac:dyDescent="0.3">
      <c r="A14" s="43" t="s">
        <v>17</v>
      </c>
      <c r="B14" s="38" t="s">
        <v>29</v>
      </c>
      <c r="C14" s="34" t="s">
        <v>30</v>
      </c>
      <c r="D14" s="38" t="s">
        <v>34</v>
      </c>
      <c r="E14" s="38" t="s">
        <v>39</v>
      </c>
      <c r="F14" s="38" t="s">
        <v>33</v>
      </c>
      <c r="G14" s="28" t="s">
        <v>160</v>
      </c>
      <c r="H14" s="23">
        <v>500</v>
      </c>
      <c r="I14" s="23">
        <v>244</v>
      </c>
      <c r="J14" s="23" t="s">
        <v>138</v>
      </c>
      <c r="K14" s="23" t="s">
        <v>152</v>
      </c>
      <c r="L14" s="19">
        <v>1</v>
      </c>
      <c r="M14" s="23">
        <v>1</v>
      </c>
      <c r="N14" s="23">
        <v>0</v>
      </c>
      <c r="O14" s="23">
        <v>0</v>
      </c>
      <c r="P14" s="24">
        <v>0</v>
      </c>
    </row>
    <row r="15" spans="1:16" ht="60.75" thickBot="1" x14ac:dyDescent="0.3">
      <c r="A15" s="43" t="s">
        <v>17</v>
      </c>
      <c r="B15" s="38" t="s">
        <v>29</v>
      </c>
      <c r="C15" s="34" t="s">
        <v>30</v>
      </c>
      <c r="D15" s="38" t="s">
        <v>52</v>
      </c>
      <c r="E15" s="38" t="s">
        <v>53</v>
      </c>
      <c r="F15" s="38" t="s">
        <v>33</v>
      </c>
      <c r="G15" s="28" t="s">
        <v>161</v>
      </c>
      <c r="H15" s="23">
        <v>3</v>
      </c>
      <c r="I15" s="23">
        <v>250</v>
      </c>
      <c r="J15" s="23" t="s">
        <v>138</v>
      </c>
      <c r="K15" s="23" t="s">
        <v>152</v>
      </c>
      <c r="L15" s="19">
        <v>3</v>
      </c>
      <c r="M15" s="23">
        <v>1</v>
      </c>
      <c r="N15" s="23">
        <v>1</v>
      </c>
      <c r="O15" s="23">
        <v>1</v>
      </c>
      <c r="P15" s="24">
        <v>0</v>
      </c>
    </row>
    <row r="16" spans="1:16" ht="60.75" thickBot="1" x14ac:dyDescent="0.3">
      <c r="A16" s="43" t="s">
        <v>17</v>
      </c>
      <c r="B16" s="38" t="s">
        <v>63</v>
      </c>
      <c r="C16" s="34" t="s">
        <v>30</v>
      </c>
      <c r="D16" s="38" t="s">
        <v>64</v>
      </c>
      <c r="E16" s="38" t="s">
        <v>65</v>
      </c>
      <c r="F16" s="38" t="s">
        <v>66</v>
      </c>
      <c r="G16" s="28" t="s">
        <v>169</v>
      </c>
      <c r="H16" s="23">
        <v>100</v>
      </c>
      <c r="I16" s="23">
        <v>275</v>
      </c>
      <c r="J16" s="23" t="s">
        <v>138</v>
      </c>
      <c r="K16" s="23" t="s">
        <v>152</v>
      </c>
      <c r="L16" s="19">
        <v>1</v>
      </c>
      <c r="M16" s="23">
        <v>1</v>
      </c>
      <c r="N16" s="23">
        <v>0</v>
      </c>
      <c r="O16" s="23">
        <v>0</v>
      </c>
      <c r="P16" s="24">
        <v>0</v>
      </c>
    </row>
    <row r="17" spans="1:16" ht="75" x14ac:dyDescent="0.25">
      <c r="A17" s="44" t="s">
        <v>17</v>
      </c>
      <c r="B17" s="38" t="s">
        <v>63</v>
      </c>
      <c r="C17" s="34" t="s">
        <v>30</v>
      </c>
      <c r="D17" s="38" t="s">
        <v>95</v>
      </c>
      <c r="E17" s="38" t="s">
        <v>96</v>
      </c>
      <c r="F17" s="38" t="s">
        <v>66</v>
      </c>
      <c r="G17" s="28"/>
      <c r="H17" s="2"/>
      <c r="I17" s="2"/>
      <c r="J17" s="2"/>
      <c r="K17" s="2"/>
      <c r="L17" s="19"/>
      <c r="M17" s="23"/>
      <c r="N17" s="23"/>
      <c r="O17" s="23"/>
      <c r="P17" s="24"/>
    </row>
    <row r="18" spans="1:16" ht="75" x14ac:dyDescent="0.25">
      <c r="A18" s="44" t="s">
        <v>17</v>
      </c>
      <c r="B18" s="38" t="s">
        <v>63</v>
      </c>
      <c r="C18" s="34" t="s">
        <v>30</v>
      </c>
      <c r="D18" s="38" t="s">
        <v>97</v>
      </c>
      <c r="E18" s="38" t="s">
        <v>98</v>
      </c>
      <c r="F18" s="38" t="s">
        <v>66</v>
      </c>
      <c r="G18" s="28" t="s">
        <v>170</v>
      </c>
      <c r="H18" s="23">
        <v>500</v>
      </c>
      <c r="I18" s="23">
        <v>415</v>
      </c>
      <c r="J18" s="23" t="s">
        <v>138</v>
      </c>
      <c r="K18" s="23" t="s">
        <v>152</v>
      </c>
      <c r="L18" s="19">
        <v>3</v>
      </c>
      <c r="M18" s="23">
        <v>1</v>
      </c>
      <c r="N18" s="23">
        <v>1</v>
      </c>
      <c r="O18" s="23">
        <v>1</v>
      </c>
      <c r="P18" s="24">
        <v>0</v>
      </c>
    </row>
    <row r="19" spans="1:16" ht="45.75" thickBot="1" x14ac:dyDescent="0.3">
      <c r="A19" s="43" t="s">
        <v>17</v>
      </c>
      <c r="B19" s="38" t="s">
        <v>103</v>
      </c>
      <c r="C19" s="34" t="s">
        <v>40</v>
      </c>
      <c r="D19" s="38" t="s">
        <v>128</v>
      </c>
      <c r="E19" s="38" t="s">
        <v>129</v>
      </c>
      <c r="F19" s="38" t="s">
        <v>43</v>
      </c>
      <c r="G19" s="28"/>
      <c r="H19" s="2"/>
      <c r="I19" s="2"/>
      <c r="J19" s="2"/>
      <c r="K19" s="2"/>
      <c r="L19" s="19">
        <f t="shared" si="0"/>
        <v>0</v>
      </c>
      <c r="M19" s="23"/>
      <c r="N19" s="23"/>
      <c r="O19" s="23"/>
      <c r="P19" s="24"/>
    </row>
    <row r="20" spans="1:16" ht="75.75" thickBot="1" x14ac:dyDescent="0.3">
      <c r="A20" s="43" t="s">
        <v>17</v>
      </c>
      <c r="B20" s="38" t="s">
        <v>59</v>
      </c>
      <c r="C20" s="34" t="s">
        <v>30</v>
      </c>
      <c r="D20" s="38" t="s">
        <v>60</v>
      </c>
      <c r="E20" s="38" t="s">
        <v>61</v>
      </c>
      <c r="F20" s="38" t="s">
        <v>62</v>
      </c>
      <c r="G20" s="28" t="s">
        <v>166</v>
      </c>
      <c r="H20" s="28">
        <v>300</v>
      </c>
      <c r="I20" s="28">
        <v>470</v>
      </c>
      <c r="J20" s="28" t="s">
        <v>138</v>
      </c>
      <c r="K20" s="28" t="s">
        <v>152</v>
      </c>
      <c r="L20" s="29">
        <v>3</v>
      </c>
      <c r="M20" s="28">
        <v>1</v>
      </c>
      <c r="N20" s="28">
        <v>1</v>
      </c>
      <c r="O20" s="28">
        <v>1</v>
      </c>
      <c r="P20" s="30">
        <v>0</v>
      </c>
    </row>
    <row r="21" spans="1:16" ht="60.75" thickBot="1" x14ac:dyDescent="0.3">
      <c r="A21" s="43" t="s">
        <v>17</v>
      </c>
      <c r="B21" s="38" t="s">
        <v>92</v>
      </c>
      <c r="C21" s="34" t="s">
        <v>30</v>
      </c>
      <c r="D21" s="38" t="s">
        <v>93</v>
      </c>
      <c r="E21" s="38" t="s">
        <v>94</v>
      </c>
      <c r="F21" s="38" t="s">
        <v>62</v>
      </c>
      <c r="G21" s="28"/>
      <c r="H21" s="2"/>
      <c r="I21" s="2"/>
      <c r="J21" s="2"/>
      <c r="K21" s="2"/>
      <c r="L21" s="19">
        <f t="shared" si="0"/>
        <v>0</v>
      </c>
      <c r="M21" s="23"/>
      <c r="N21" s="23"/>
      <c r="O21" s="23"/>
      <c r="P21" s="24"/>
    </row>
    <row r="22" spans="1:16" ht="75.75" thickBot="1" x14ac:dyDescent="0.3">
      <c r="A22" s="43" t="s">
        <v>17</v>
      </c>
      <c r="B22" s="38" t="s">
        <v>99</v>
      </c>
      <c r="C22" s="34" t="s">
        <v>30</v>
      </c>
      <c r="D22" s="38" t="s">
        <v>100</v>
      </c>
      <c r="E22" s="38" t="s">
        <v>101</v>
      </c>
      <c r="F22" s="38" t="s">
        <v>62</v>
      </c>
      <c r="G22" s="28"/>
      <c r="H22" s="2"/>
      <c r="I22" s="2"/>
      <c r="J22" s="2"/>
      <c r="K22" s="2"/>
      <c r="L22" s="19">
        <f t="shared" si="0"/>
        <v>0</v>
      </c>
      <c r="M22" s="23"/>
      <c r="N22" s="23"/>
      <c r="O22" s="23"/>
      <c r="P22" s="24"/>
    </row>
    <row r="23" spans="1:16" ht="75.75" thickBot="1" x14ac:dyDescent="0.3">
      <c r="A23" s="43" t="s">
        <v>17</v>
      </c>
      <c r="B23" s="38" t="s">
        <v>99</v>
      </c>
      <c r="C23" s="34" t="s">
        <v>30</v>
      </c>
      <c r="D23" s="38" t="s">
        <v>100</v>
      </c>
      <c r="E23" s="38" t="s">
        <v>102</v>
      </c>
      <c r="F23" s="38" t="s">
        <v>62</v>
      </c>
      <c r="G23" s="28" t="s">
        <v>171</v>
      </c>
      <c r="H23" s="23">
        <v>400</v>
      </c>
      <c r="I23" s="23">
        <v>285</v>
      </c>
      <c r="J23" s="23" t="s">
        <v>138</v>
      </c>
      <c r="K23" s="23" t="s">
        <v>152</v>
      </c>
      <c r="L23" s="19">
        <v>1</v>
      </c>
      <c r="M23" s="23">
        <v>1</v>
      </c>
      <c r="N23" s="23">
        <v>0</v>
      </c>
      <c r="O23" s="23">
        <v>0</v>
      </c>
      <c r="P23" s="24">
        <v>0</v>
      </c>
    </row>
    <row r="24" spans="1:16" ht="75.75" thickBot="1" x14ac:dyDescent="0.3">
      <c r="A24" s="43" t="s">
        <v>17</v>
      </c>
      <c r="B24" s="38" t="s">
        <v>99</v>
      </c>
      <c r="C24" s="34" t="s">
        <v>30</v>
      </c>
      <c r="D24" s="38" t="s">
        <v>110</v>
      </c>
      <c r="E24" s="38" t="s">
        <v>111</v>
      </c>
      <c r="F24" s="38" t="s">
        <v>62</v>
      </c>
      <c r="G24" s="28"/>
      <c r="H24" s="2"/>
      <c r="I24" s="2"/>
      <c r="J24" s="2"/>
      <c r="K24" s="2"/>
      <c r="L24" s="19">
        <f t="shared" si="0"/>
        <v>0</v>
      </c>
      <c r="M24" s="23"/>
      <c r="N24" s="23"/>
      <c r="O24" s="23"/>
      <c r="P24" s="24"/>
    </row>
    <row r="25" spans="1:16" ht="75.75" thickBot="1" x14ac:dyDescent="0.3">
      <c r="A25" s="43" t="s">
        <v>17</v>
      </c>
      <c r="B25" s="38" t="s">
        <v>99</v>
      </c>
      <c r="C25" s="34" t="s">
        <v>30</v>
      </c>
      <c r="D25" s="38" t="s">
        <v>110</v>
      </c>
      <c r="E25" s="38" t="s">
        <v>112</v>
      </c>
      <c r="F25" s="38" t="s">
        <v>62</v>
      </c>
      <c r="G25" s="28" t="s">
        <v>172</v>
      </c>
      <c r="H25" s="23">
        <v>1500</v>
      </c>
      <c r="I25" s="23">
        <v>246</v>
      </c>
      <c r="J25" s="23" t="s">
        <v>138</v>
      </c>
      <c r="K25" s="23" t="s">
        <v>152</v>
      </c>
      <c r="L25" s="19">
        <v>2</v>
      </c>
      <c r="M25" s="23">
        <v>2</v>
      </c>
      <c r="N25" s="23">
        <v>0</v>
      </c>
      <c r="O25" s="23">
        <v>0</v>
      </c>
      <c r="P25" s="24">
        <v>0</v>
      </c>
    </row>
    <row r="26" spans="1:16" ht="75.75" thickBot="1" x14ac:dyDescent="0.3">
      <c r="A26" s="43" t="s">
        <v>17</v>
      </c>
      <c r="B26" s="38" t="s">
        <v>99</v>
      </c>
      <c r="C26" s="34" t="s">
        <v>30</v>
      </c>
      <c r="D26" s="38" t="s">
        <v>110</v>
      </c>
      <c r="E26" s="38" t="s">
        <v>113</v>
      </c>
      <c r="F26" s="38" t="s">
        <v>62</v>
      </c>
      <c r="G26" s="28"/>
      <c r="H26" s="2"/>
      <c r="I26" s="2"/>
      <c r="J26" s="2"/>
      <c r="K26" s="2"/>
      <c r="L26" s="19">
        <f t="shared" si="0"/>
        <v>0</v>
      </c>
      <c r="M26" s="23"/>
      <c r="N26" s="23"/>
      <c r="O26" s="23"/>
      <c r="P26" s="24"/>
    </row>
    <row r="27" spans="1:16" ht="75.75" thickBot="1" x14ac:dyDescent="0.3">
      <c r="A27" s="43" t="s">
        <v>17</v>
      </c>
      <c r="B27" s="38" t="s">
        <v>99</v>
      </c>
      <c r="C27" s="34" t="s">
        <v>30</v>
      </c>
      <c r="D27" s="38" t="s">
        <v>110</v>
      </c>
      <c r="E27" s="38" t="s">
        <v>114</v>
      </c>
      <c r="F27" s="38" t="s">
        <v>62</v>
      </c>
      <c r="G27" s="28"/>
      <c r="H27" s="2"/>
      <c r="I27" s="2"/>
      <c r="J27" s="2"/>
      <c r="K27" s="2"/>
      <c r="L27" s="19">
        <f t="shared" si="0"/>
        <v>0</v>
      </c>
      <c r="M27" s="23"/>
      <c r="N27" s="23"/>
      <c r="O27" s="23"/>
      <c r="P27" s="24"/>
    </row>
    <row r="28" spans="1:16" ht="105.75" thickBot="1" x14ac:dyDescent="0.3">
      <c r="A28" s="43" t="s">
        <v>17</v>
      </c>
      <c r="B28" s="38" t="s">
        <v>103</v>
      </c>
      <c r="C28" s="34" t="s">
        <v>130</v>
      </c>
      <c r="D28" s="38" t="s">
        <v>131</v>
      </c>
      <c r="E28" s="38" t="s">
        <v>132</v>
      </c>
      <c r="F28" s="38" t="s">
        <v>133</v>
      </c>
      <c r="G28" s="28" t="s">
        <v>164</v>
      </c>
      <c r="H28" s="23">
        <v>200</v>
      </c>
      <c r="I28" s="23">
        <v>230</v>
      </c>
      <c r="J28" s="23" t="s">
        <v>138</v>
      </c>
      <c r="K28" s="23" t="s">
        <v>152</v>
      </c>
      <c r="L28" s="19">
        <v>1</v>
      </c>
      <c r="M28" s="23">
        <v>1</v>
      </c>
      <c r="N28" s="23">
        <v>0</v>
      </c>
      <c r="O28" s="23">
        <v>0</v>
      </c>
      <c r="P28" s="24">
        <v>0</v>
      </c>
    </row>
    <row r="29" spans="1:16" ht="90.75" thickBot="1" x14ac:dyDescent="0.3">
      <c r="A29" s="43" t="s">
        <v>17</v>
      </c>
      <c r="B29" s="38" t="s">
        <v>54</v>
      </c>
      <c r="C29" s="34" t="s">
        <v>55</v>
      </c>
      <c r="D29" s="38" t="s">
        <v>56</v>
      </c>
      <c r="E29" s="38" t="s">
        <v>57</v>
      </c>
      <c r="F29" s="38" t="s">
        <v>58</v>
      </c>
      <c r="G29" s="28" t="s">
        <v>162</v>
      </c>
      <c r="H29" s="23">
        <v>1000</v>
      </c>
      <c r="I29" s="23">
        <v>800</v>
      </c>
      <c r="J29" s="23" t="s">
        <v>138</v>
      </c>
      <c r="K29" s="23"/>
      <c r="L29" s="19">
        <v>4</v>
      </c>
      <c r="M29" s="23">
        <v>2</v>
      </c>
      <c r="N29" s="23">
        <v>1</v>
      </c>
      <c r="O29" s="23">
        <v>1</v>
      </c>
      <c r="P29" s="24">
        <v>0</v>
      </c>
    </row>
    <row r="30" spans="1:16" ht="30.75" thickBot="1" x14ac:dyDescent="0.3">
      <c r="A30" s="43" t="s">
        <v>17</v>
      </c>
      <c r="B30" s="38" t="s">
        <v>24</v>
      </c>
      <c r="C30" s="34" t="s">
        <v>25</v>
      </c>
      <c r="D30" s="38" t="s">
        <v>26</v>
      </c>
      <c r="E30" s="38" t="s">
        <v>27</v>
      </c>
      <c r="F30" s="38" t="s">
        <v>28</v>
      </c>
      <c r="G30" s="28"/>
      <c r="H30" s="2"/>
      <c r="I30" s="2"/>
      <c r="J30" s="2"/>
      <c r="K30" s="2"/>
      <c r="L30" s="19">
        <f t="shared" si="0"/>
        <v>0</v>
      </c>
      <c r="M30" s="23"/>
      <c r="N30" s="23"/>
      <c r="O30" s="23"/>
      <c r="P30" s="24"/>
    </row>
    <row r="31" spans="1:16" ht="90.75" thickBot="1" x14ac:dyDescent="0.3">
      <c r="A31" s="43" t="s">
        <v>17</v>
      </c>
      <c r="B31" s="38" t="s">
        <v>44</v>
      </c>
      <c r="C31" s="34" t="s">
        <v>25</v>
      </c>
      <c r="D31" s="38" t="s">
        <v>45</v>
      </c>
      <c r="E31" s="38" t="s">
        <v>46</v>
      </c>
      <c r="F31" s="38" t="s">
        <v>28</v>
      </c>
      <c r="G31" s="28"/>
      <c r="H31" s="2"/>
      <c r="I31" s="2"/>
      <c r="J31" s="2"/>
      <c r="K31" s="2"/>
      <c r="L31" s="19">
        <f t="shared" si="0"/>
        <v>0</v>
      </c>
      <c r="M31" s="23"/>
      <c r="N31" s="23"/>
      <c r="O31" s="23"/>
      <c r="P31" s="24"/>
    </row>
    <row r="32" spans="1:16" ht="60.75" thickBot="1" x14ac:dyDescent="0.3">
      <c r="A32" s="43" t="s">
        <v>17</v>
      </c>
      <c r="B32" s="38" t="s">
        <v>24</v>
      </c>
      <c r="C32" s="34" t="s">
        <v>25</v>
      </c>
      <c r="D32" s="38" t="s">
        <v>86</v>
      </c>
      <c r="E32" s="38" t="s">
        <v>87</v>
      </c>
      <c r="F32" s="38" t="s">
        <v>28</v>
      </c>
      <c r="G32" s="28"/>
      <c r="H32" s="2"/>
      <c r="I32" s="2"/>
      <c r="J32" s="2"/>
      <c r="K32" s="2"/>
      <c r="L32" s="19">
        <f t="shared" si="0"/>
        <v>0</v>
      </c>
      <c r="M32" s="23"/>
      <c r="N32" s="23"/>
      <c r="O32" s="23"/>
      <c r="P32" s="24"/>
    </row>
    <row r="33" spans="1:16" ht="45.75" thickBot="1" x14ac:dyDescent="0.3">
      <c r="A33" s="43" t="s">
        <v>17</v>
      </c>
      <c r="B33" s="38" t="s">
        <v>24</v>
      </c>
      <c r="C33" s="34" t="s">
        <v>25</v>
      </c>
      <c r="D33" s="38" t="s">
        <v>90</v>
      </c>
      <c r="E33" s="38" t="s">
        <v>91</v>
      </c>
      <c r="F33" s="38" t="s">
        <v>28</v>
      </c>
      <c r="G33" s="28"/>
      <c r="H33" s="2"/>
      <c r="I33" s="2"/>
      <c r="J33" s="2"/>
      <c r="K33" s="2"/>
      <c r="L33" s="19">
        <f t="shared" si="0"/>
        <v>0</v>
      </c>
      <c r="M33" s="23"/>
      <c r="N33" s="23"/>
      <c r="O33" s="23"/>
      <c r="P33" s="24"/>
    </row>
    <row r="34" spans="1:16" ht="45.75" thickBot="1" x14ac:dyDescent="0.3">
      <c r="A34" s="43" t="s">
        <v>17</v>
      </c>
      <c r="B34" s="38" t="s">
        <v>92</v>
      </c>
      <c r="C34" s="34" t="s">
        <v>25</v>
      </c>
      <c r="D34" s="38" t="s">
        <v>126</v>
      </c>
      <c r="E34" s="38" t="s">
        <v>127</v>
      </c>
      <c r="F34" s="38" t="s">
        <v>28</v>
      </c>
      <c r="G34" s="28"/>
      <c r="H34" s="2"/>
      <c r="I34" s="2"/>
      <c r="J34" s="2"/>
      <c r="K34" s="2"/>
      <c r="L34" s="19">
        <f t="shared" si="0"/>
        <v>0</v>
      </c>
      <c r="M34" s="23"/>
      <c r="N34" s="23"/>
      <c r="O34" s="23"/>
      <c r="P34" s="24"/>
    </row>
    <row r="35" spans="1:16" ht="45.75" thickBot="1" x14ac:dyDescent="0.3">
      <c r="A35" s="43" t="s">
        <v>17</v>
      </c>
      <c r="B35" s="39" t="s">
        <v>47</v>
      </c>
      <c r="C35" s="35" t="s">
        <v>48</v>
      </c>
      <c r="D35" s="39" t="s">
        <v>69</v>
      </c>
      <c r="E35" s="39" t="s">
        <v>70</v>
      </c>
      <c r="F35" s="39" t="s">
        <v>51</v>
      </c>
      <c r="G35" s="28"/>
      <c r="H35" s="2"/>
      <c r="I35" s="2"/>
      <c r="J35" s="2"/>
      <c r="K35" s="2"/>
      <c r="L35" s="19">
        <f t="shared" si="0"/>
        <v>0</v>
      </c>
      <c r="M35" s="23"/>
      <c r="N35" s="23"/>
      <c r="O35" s="23"/>
      <c r="P35" s="24"/>
    </row>
    <row r="36" spans="1:16" ht="45.75" thickBot="1" x14ac:dyDescent="0.3">
      <c r="A36" s="43" t="s">
        <v>17</v>
      </c>
      <c r="B36" s="39" t="s">
        <v>47</v>
      </c>
      <c r="C36" s="35" t="s">
        <v>48</v>
      </c>
      <c r="D36" s="39" t="s">
        <v>69</v>
      </c>
      <c r="E36" s="39" t="s">
        <v>71</v>
      </c>
      <c r="F36" s="39" t="s">
        <v>51</v>
      </c>
      <c r="G36" s="28"/>
      <c r="H36" s="2"/>
      <c r="I36" s="2"/>
      <c r="J36" s="2"/>
      <c r="K36" s="2"/>
      <c r="L36" s="19">
        <f t="shared" si="0"/>
        <v>0</v>
      </c>
      <c r="M36" s="23"/>
      <c r="N36" s="23"/>
      <c r="O36" s="23"/>
      <c r="P36" s="24"/>
    </row>
    <row r="37" spans="1:16" ht="45.75" thickBot="1" x14ac:dyDescent="0.3">
      <c r="A37" s="43" t="s">
        <v>17</v>
      </c>
      <c r="B37" s="39" t="s">
        <v>47</v>
      </c>
      <c r="C37" s="35" t="s">
        <v>48</v>
      </c>
      <c r="D37" s="39" t="s">
        <v>77</v>
      </c>
      <c r="E37" s="39" t="s">
        <v>78</v>
      </c>
      <c r="F37" s="39" t="s">
        <v>51</v>
      </c>
      <c r="G37" s="28" t="s">
        <v>156</v>
      </c>
      <c r="H37" s="23">
        <v>500</v>
      </c>
      <c r="I37" s="23">
        <v>288</v>
      </c>
      <c r="J37" s="23" t="s">
        <v>138</v>
      </c>
      <c r="K37" s="23" t="s">
        <v>152</v>
      </c>
      <c r="L37" s="19">
        <v>0</v>
      </c>
      <c r="M37" s="23">
        <v>0</v>
      </c>
      <c r="N37" s="23">
        <v>0</v>
      </c>
      <c r="O37" s="23">
        <v>0</v>
      </c>
      <c r="P37" s="24">
        <v>0</v>
      </c>
    </row>
    <row r="38" spans="1:16" ht="45.75" thickBot="1" x14ac:dyDescent="0.3">
      <c r="A38" s="43" t="s">
        <v>17</v>
      </c>
      <c r="B38" s="39" t="s">
        <v>47</v>
      </c>
      <c r="C38" s="35" t="s">
        <v>48</v>
      </c>
      <c r="D38" s="39" t="s">
        <v>77</v>
      </c>
      <c r="E38" s="39" t="s">
        <v>79</v>
      </c>
      <c r="F38" s="39" t="s">
        <v>51</v>
      </c>
      <c r="G38" s="28"/>
      <c r="H38" s="2"/>
      <c r="I38" s="2"/>
      <c r="J38" s="2"/>
      <c r="K38" s="2"/>
      <c r="L38" s="19">
        <f t="shared" si="0"/>
        <v>0</v>
      </c>
      <c r="M38" s="23"/>
      <c r="N38" s="23"/>
      <c r="O38" s="23"/>
      <c r="P38" s="24"/>
    </row>
    <row r="39" spans="1:16" ht="45.75" thickBot="1" x14ac:dyDescent="0.3">
      <c r="A39" s="43" t="s">
        <v>17</v>
      </c>
      <c r="B39" s="39" t="s">
        <v>47</v>
      </c>
      <c r="C39" s="35" t="s">
        <v>48</v>
      </c>
      <c r="D39" s="39" t="s">
        <v>75</v>
      </c>
      <c r="E39" s="39" t="s">
        <v>76</v>
      </c>
      <c r="F39" s="39" t="s">
        <v>74</v>
      </c>
      <c r="G39" s="28"/>
      <c r="H39" s="2"/>
      <c r="I39" s="2"/>
      <c r="J39" s="2"/>
      <c r="K39" s="2"/>
      <c r="L39" s="19">
        <f t="shared" si="0"/>
        <v>0</v>
      </c>
      <c r="M39" s="23"/>
      <c r="N39" s="23"/>
      <c r="O39" s="23"/>
      <c r="P39" s="24"/>
    </row>
    <row r="40" spans="1:16" ht="60.75" thickBot="1" x14ac:dyDescent="0.3">
      <c r="A40" s="43" t="s">
        <v>17</v>
      </c>
      <c r="B40" s="39" t="s">
        <v>29</v>
      </c>
      <c r="C40" s="35" t="s">
        <v>40</v>
      </c>
      <c r="D40" s="39" t="s">
        <v>41</v>
      </c>
      <c r="E40" s="39" t="s">
        <v>42</v>
      </c>
      <c r="F40" s="39" t="s">
        <v>43</v>
      </c>
      <c r="G40" s="28"/>
      <c r="H40" s="2"/>
      <c r="I40" s="2"/>
      <c r="J40" s="2"/>
      <c r="K40" s="2"/>
      <c r="L40" s="19">
        <f t="shared" si="0"/>
        <v>0</v>
      </c>
      <c r="M40" s="23"/>
      <c r="N40" s="23"/>
      <c r="O40" s="23"/>
      <c r="P40" s="24"/>
    </row>
    <row r="41" spans="1:16" ht="60.75" thickBot="1" x14ac:dyDescent="0.3">
      <c r="A41" s="43" t="s">
        <v>17</v>
      </c>
      <c r="B41" s="39" t="s">
        <v>115</v>
      </c>
      <c r="C41" s="35" t="s">
        <v>40</v>
      </c>
      <c r="D41" s="39" t="s">
        <v>116</v>
      </c>
      <c r="E41" s="39" t="s">
        <v>117</v>
      </c>
      <c r="F41" s="39" t="s">
        <v>118</v>
      </c>
      <c r="G41" s="28"/>
      <c r="H41" s="2"/>
      <c r="I41" s="2"/>
      <c r="J41" s="2"/>
      <c r="K41" s="2"/>
      <c r="L41" s="19">
        <f t="shared" si="0"/>
        <v>0</v>
      </c>
      <c r="M41" s="23"/>
      <c r="N41" s="23"/>
      <c r="O41" s="23"/>
      <c r="P41" s="24"/>
    </row>
    <row r="42" spans="1:16" ht="90.75" thickBot="1" x14ac:dyDescent="0.3">
      <c r="A42" s="43" t="s">
        <v>17</v>
      </c>
      <c r="B42" s="39" t="s">
        <v>115</v>
      </c>
      <c r="C42" s="35" t="s">
        <v>40</v>
      </c>
      <c r="D42" s="39" t="s">
        <v>119</v>
      </c>
      <c r="E42" s="39" t="s">
        <v>120</v>
      </c>
      <c r="F42" s="39" t="s">
        <v>118</v>
      </c>
      <c r="G42" s="28"/>
      <c r="H42" s="2"/>
      <c r="I42" s="2"/>
      <c r="J42" s="2"/>
      <c r="K42" s="2"/>
      <c r="L42" s="19">
        <f t="shared" si="0"/>
        <v>0</v>
      </c>
      <c r="M42" s="23"/>
      <c r="N42" s="23"/>
      <c r="O42" s="23"/>
      <c r="P42" s="24"/>
    </row>
    <row r="43" spans="1:16" ht="105.75" thickBot="1" x14ac:dyDescent="0.3">
      <c r="A43" s="43" t="s">
        <v>17</v>
      </c>
      <c r="B43" s="39" t="s">
        <v>115</v>
      </c>
      <c r="C43" s="35" t="s">
        <v>40</v>
      </c>
      <c r="D43" s="39" t="s">
        <v>121</v>
      </c>
      <c r="E43" s="39" t="s">
        <v>122</v>
      </c>
      <c r="F43" s="39" t="s">
        <v>118</v>
      </c>
      <c r="G43" s="28" t="s">
        <v>167</v>
      </c>
      <c r="H43" s="23">
        <v>4.8</v>
      </c>
      <c r="I43" s="23">
        <v>4209</v>
      </c>
      <c r="J43" s="23" t="s">
        <v>139</v>
      </c>
      <c r="K43" s="27" t="s">
        <v>168</v>
      </c>
      <c r="L43" s="19">
        <f t="shared" si="0"/>
        <v>0</v>
      </c>
      <c r="M43" s="23">
        <v>0</v>
      </c>
      <c r="N43" s="23">
        <v>0</v>
      </c>
      <c r="O43" s="23">
        <v>0</v>
      </c>
      <c r="P43" s="24">
        <v>0</v>
      </c>
    </row>
    <row r="44" spans="1:16" ht="90.75" thickBot="1" x14ac:dyDescent="0.3">
      <c r="A44" s="43" t="s">
        <v>17</v>
      </c>
      <c r="B44" s="39" t="s">
        <v>115</v>
      </c>
      <c r="C44" s="35" t="s">
        <v>40</v>
      </c>
      <c r="D44" s="39" t="s">
        <v>121</v>
      </c>
      <c r="E44" s="39" t="s">
        <v>123</v>
      </c>
      <c r="F44" s="39" t="s">
        <v>118</v>
      </c>
      <c r="G44" s="28"/>
      <c r="H44" s="2"/>
      <c r="I44" s="2"/>
      <c r="J44" s="2"/>
      <c r="K44" s="2"/>
      <c r="L44" s="19">
        <f t="shared" si="0"/>
        <v>0</v>
      </c>
      <c r="M44" s="23"/>
      <c r="N44" s="23"/>
      <c r="O44" s="23"/>
      <c r="P44" s="24"/>
    </row>
    <row r="45" spans="1:16" ht="45.75" thickBot="1" x14ac:dyDescent="0.3">
      <c r="A45" s="43" t="s">
        <v>17</v>
      </c>
      <c r="B45" s="39" t="s">
        <v>115</v>
      </c>
      <c r="C45" s="35" t="s">
        <v>40</v>
      </c>
      <c r="D45" s="39" t="s">
        <v>124</v>
      </c>
      <c r="E45" s="39" t="s">
        <v>125</v>
      </c>
      <c r="F45" s="39" t="s">
        <v>118</v>
      </c>
      <c r="G45" s="28"/>
      <c r="H45" s="2"/>
      <c r="I45" s="2"/>
      <c r="J45" s="2"/>
      <c r="K45" s="2"/>
      <c r="L45" s="19">
        <f t="shared" si="0"/>
        <v>0</v>
      </c>
      <c r="M45" s="23"/>
      <c r="N45" s="23"/>
      <c r="O45" s="23"/>
      <c r="P45" s="24"/>
    </row>
    <row r="46" spans="1:16" ht="60.75" thickBot="1" x14ac:dyDescent="0.3">
      <c r="A46" s="43" t="s">
        <v>17</v>
      </c>
      <c r="B46" s="39" t="s">
        <v>29</v>
      </c>
      <c r="C46" s="35" t="s">
        <v>40</v>
      </c>
      <c r="D46" s="39" t="s">
        <v>80</v>
      </c>
      <c r="E46" s="39" t="s">
        <v>81</v>
      </c>
      <c r="F46" s="39" t="s">
        <v>82</v>
      </c>
      <c r="G46" s="28"/>
      <c r="H46" s="2"/>
      <c r="I46" s="2"/>
      <c r="J46" s="2"/>
      <c r="K46" s="2"/>
      <c r="L46" s="19">
        <f t="shared" si="0"/>
        <v>0</v>
      </c>
      <c r="M46" s="23"/>
      <c r="N46" s="23"/>
      <c r="O46" s="23"/>
      <c r="P46" s="24"/>
    </row>
    <row r="47" spans="1:16" ht="60.75" thickBot="1" x14ac:dyDescent="0.3">
      <c r="A47" s="43" t="s">
        <v>17</v>
      </c>
      <c r="B47" s="40" t="s">
        <v>29</v>
      </c>
      <c r="C47" s="36" t="s">
        <v>40</v>
      </c>
      <c r="D47" s="40" t="s">
        <v>80</v>
      </c>
      <c r="E47" s="40" t="s">
        <v>83</v>
      </c>
      <c r="F47" s="40" t="s">
        <v>82</v>
      </c>
      <c r="G47" s="46"/>
      <c r="H47" s="7"/>
      <c r="I47" s="7"/>
      <c r="J47" s="7"/>
      <c r="K47" s="7"/>
      <c r="L47" s="20">
        <f t="shared" si="0"/>
        <v>0</v>
      </c>
      <c r="M47" s="25"/>
      <c r="N47" s="25"/>
      <c r="O47" s="25"/>
      <c r="P47" s="26"/>
    </row>
  </sheetData>
  <autoFilter ref="A1:P47" xr:uid="{32E23BAD-8589-4F21-A148-FDB9310F825D}"/>
  <dataValidations count="4">
    <dataValidation type="whole" allowBlank="1" showInputMessage="1" showErrorMessage="1" sqref="M2:P47" xr:uid="{92C43B8B-B07E-4AEF-A560-2097C1269DE7}">
      <formula1>0</formula1>
      <formula2>100</formula2>
    </dataValidation>
    <dataValidation type="list" allowBlank="1" showInputMessage="1" showErrorMessage="1" sqref="J2:J47" xr:uid="{3F019A1E-71DC-4A3E-BC9D-65F8E4449CB7}">
      <formula1>sino</formula1>
    </dataValidation>
    <dataValidation operator="greaterThan" allowBlank="1" showInputMessage="1" showErrorMessage="1" sqref="H1:H1048576" xr:uid="{12D7E699-0B02-465D-B58F-8240EA127EAA}"/>
    <dataValidation type="list" allowBlank="1" showInputMessage="1" showErrorMessage="1" sqref="A2:A47" xr:uid="{008B8272-05F1-4137-B66D-7F6379254A2E}">
      <formula1>Localidad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0EE7-A626-44C7-973E-9D6BF384D153}">
  <dimension ref="A1:C21"/>
  <sheetViews>
    <sheetView workbookViewId="0">
      <selection activeCell="C2" sqref="C2:C3"/>
    </sheetView>
  </sheetViews>
  <sheetFormatPr baseColWidth="10" defaultRowHeight="15" x14ac:dyDescent="0.25"/>
  <cols>
    <col min="1" max="1" width="16.140625" bestFit="1" customWidth="1"/>
  </cols>
  <sheetData>
    <row r="1" spans="1:3" x14ac:dyDescent="0.25">
      <c r="A1" s="1" t="s">
        <v>1</v>
      </c>
      <c r="C1" t="s">
        <v>137</v>
      </c>
    </row>
    <row r="2" spans="1:3" x14ac:dyDescent="0.25">
      <c r="A2" t="s">
        <v>2</v>
      </c>
      <c r="C2" t="s">
        <v>138</v>
      </c>
    </row>
    <row r="3" spans="1:3" x14ac:dyDescent="0.25">
      <c r="A3" t="s">
        <v>3</v>
      </c>
      <c r="C3" t="s">
        <v>139</v>
      </c>
    </row>
    <row r="4" spans="1:3" x14ac:dyDescent="0.25">
      <c r="A4" t="s">
        <v>4</v>
      </c>
    </row>
    <row r="5" spans="1:3" x14ac:dyDescent="0.25">
      <c r="A5" t="s">
        <v>5</v>
      </c>
    </row>
    <row r="6" spans="1:3" x14ac:dyDescent="0.25">
      <c r="A6" t="s">
        <v>6</v>
      </c>
    </row>
    <row r="7" spans="1:3" x14ac:dyDescent="0.25">
      <c r="A7" t="s">
        <v>7</v>
      </c>
    </row>
    <row r="8" spans="1:3" x14ac:dyDescent="0.25">
      <c r="A8" t="s">
        <v>8</v>
      </c>
    </row>
    <row r="9" spans="1:3" x14ac:dyDescent="0.25">
      <c r="A9" t="s">
        <v>9</v>
      </c>
    </row>
    <row r="10" spans="1:3" x14ac:dyDescent="0.25">
      <c r="A10" t="s">
        <v>10</v>
      </c>
    </row>
    <row r="11" spans="1:3" x14ac:dyDescent="0.25">
      <c r="A11" t="s">
        <v>11</v>
      </c>
    </row>
    <row r="12" spans="1:3" x14ac:dyDescent="0.25">
      <c r="A12" t="s">
        <v>12</v>
      </c>
    </row>
    <row r="13" spans="1:3" x14ac:dyDescent="0.25">
      <c r="A13" t="s">
        <v>13</v>
      </c>
    </row>
    <row r="14" spans="1:3" x14ac:dyDescent="0.25">
      <c r="A14" t="s">
        <v>14</v>
      </c>
    </row>
    <row r="15" spans="1:3" x14ac:dyDescent="0.25">
      <c r="A15" t="s">
        <v>15</v>
      </c>
    </row>
    <row r="16" spans="1:3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Metas PP 2021</vt:lpstr>
      <vt:lpstr>Metas PP 2022 - Puente Aranda</vt:lpstr>
      <vt:lpstr>Hoja2</vt:lpstr>
      <vt:lpstr>Localidad</vt:lpstr>
      <vt:lpstr>sino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agudelo</dc:creator>
  <cp:lastModifiedBy>Margie Cecilia Rodriguez Lozada</cp:lastModifiedBy>
  <dcterms:created xsi:type="dcterms:W3CDTF">2021-08-12T14:11:31Z</dcterms:created>
  <dcterms:modified xsi:type="dcterms:W3CDTF">2021-08-31T14:44:22Z</dcterms:modified>
</cp:coreProperties>
</file>